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821" windowWidth="24000" windowHeight="9465" tabRatio="920" activeTab="0"/>
  </bookViews>
  <sheets>
    <sheet name="9.pielikums" sheetId="1" r:id="rId1"/>
    <sheet name="10.pielikums" sheetId="2" r:id="rId2"/>
    <sheet name="11.pielikums" sheetId="3" r:id="rId3"/>
    <sheet name="12.pielikums" sheetId="4" r:id="rId4"/>
    <sheet name="13.pielikums" sheetId="5" r:id="rId5"/>
    <sheet name="15.pielikums" sheetId="6" r:id="rId6"/>
    <sheet name="17.pielikums" sheetId="7" r:id="rId7"/>
  </sheets>
  <definedNames>
    <definedName name="_xlnm.Print_Area" localSheetId="1">'10.pielikums'!$A$1:$U$35</definedName>
    <definedName name="_xlnm.Print_Area" localSheetId="3">'12.pielikums'!$A$1:$M$16</definedName>
    <definedName name="_xlnm.Print_Area" localSheetId="4">'13.pielikums'!$A$1:$M$16</definedName>
    <definedName name="_xlnm.Print_Area" localSheetId="0">'9.pielikums'!$A$1:$J$27</definedName>
  </definedNames>
  <calcPr fullCalcOnLoad="1"/>
</workbook>
</file>

<file path=xl/sharedStrings.xml><?xml version="1.0" encoding="utf-8"?>
<sst xmlns="http://schemas.openxmlformats.org/spreadsheetml/2006/main" count="231" uniqueCount="148">
  <si>
    <t>Kopā</t>
  </si>
  <si>
    <t>Daudzums</t>
  </si>
  <si>
    <t>Darba nosaukums</t>
  </si>
  <si>
    <t>Līgums Nr.___ no_______</t>
  </si>
  <si>
    <t>Loga veids</t>
  </si>
  <si>
    <t xml:space="preserve">Loga maiņas  izmaksas </t>
  </si>
  <si>
    <t>Skaits</t>
  </si>
  <si>
    <t xml:space="preserve">Izmaksas kopā bez PVN </t>
  </si>
  <si>
    <t xml:space="preserve">PVN </t>
  </si>
  <si>
    <t xml:space="preserve">Izmaksas kopā ar PVN </t>
  </si>
  <si>
    <t>L-1</t>
  </si>
  <si>
    <t>L-2</t>
  </si>
  <si>
    <t>…</t>
  </si>
  <si>
    <t>Sastādīja: _____________________</t>
  </si>
  <si>
    <t xml:space="preserve">Sertifikāta Nr. </t>
  </si>
  <si>
    <t xml:space="preserve">Pārbaudīja: ______________________ </t>
  </si>
  <si>
    <t>datums</t>
  </si>
  <si>
    <t>Loga apzīmējums (L-1,L-2,…………………………………….)</t>
  </si>
  <si>
    <t>Dzīvokļa Nr.</t>
  </si>
  <si>
    <t>Izmaksas dzīvoklim kopā</t>
  </si>
  <si>
    <t>Izmaksas ar PVN</t>
  </si>
  <si>
    <t xml:space="preserve">Objekta nosaukums: </t>
  </si>
  <si>
    <t xml:space="preserve">Izpildītājs:                </t>
  </si>
  <si>
    <t>Dzīvokļu logu nomaiņa</t>
  </si>
  <si>
    <t>Loga apzīmējums (L-1,L-2,……………………………………..)</t>
  </si>
  <si>
    <t>Īpašnieka/pilnvarotās personas vārds uzvārds, paraksts par to, ka piekrīt logu nomaiņai dzīvoklī</t>
  </si>
  <si>
    <t>Dzīvokļu logu nomaiņa un iekšējo logu aiļu apdare</t>
  </si>
  <si>
    <t>Loga apzīmējums (L-1,L-2,………………………………...)</t>
  </si>
  <si>
    <t>Īpašnieka/pilnvarotās personas vārds uzvārds, paraksts par to, ka nav pretenzijas par logu iebūvi un iekšējo logu aiļu apdari</t>
  </si>
  <si>
    <t>Būvuzraugs</t>
  </si>
  <si>
    <t>paraksts, vārds, uzvārds, datums</t>
  </si>
  <si>
    <t>Pasūtītājs:</t>
  </si>
  <si>
    <t>Nosaukums</t>
  </si>
  <si>
    <t>Reģistrācijas Nr.</t>
  </si>
  <si>
    <t>Juridiskā adrese</t>
  </si>
  <si>
    <t>Būvniecīgas līguma Nr.:</t>
  </si>
  <si>
    <t>Numurs</t>
  </si>
  <si>
    <t>Izpildītājs:</t>
  </si>
  <si>
    <t>Objekts:</t>
  </si>
  <si>
    <t>Līguma summa</t>
  </si>
  <si>
    <t>Objekta adrese:</t>
  </si>
  <si>
    <t>Iela, mājas Nr. vai nosaukums</t>
  </si>
  <si>
    <t>Pilsēta/ pagasts</t>
  </si>
  <si>
    <t>Novads/Republikas nozīmes pilsēta</t>
  </si>
  <si>
    <t>Pasta indekss</t>
  </si>
  <si>
    <t>Atskaites periods</t>
  </si>
  <si>
    <t>Gads</t>
  </si>
  <si>
    <t>Mēnesis</t>
  </si>
  <si>
    <t>`</t>
  </si>
  <si>
    <t>Nr. p.k</t>
  </si>
  <si>
    <t>Mērvienība</t>
  </si>
  <si>
    <t>Vienības izmaksas</t>
  </si>
  <si>
    <t>Kopā uz visu apjomu</t>
  </si>
  <si>
    <t>Izpildīts iepriekšējā periodā</t>
  </si>
  <si>
    <t>Izpildīts atskaites periodā</t>
  </si>
  <si>
    <t>Izpildīts kopā no darbu sākuma</t>
  </si>
  <si>
    <t>Atlikums uz atskaites perioda beigām</t>
  </si>
  <si>
    <t>A-attiecināms;      N -neattiecināms</t>
  </si>
  <si>
    <t>Laika norma c/h</t>
  </si>
  <si>
    <t>darba samaksas likme EUR/h</t>
  </si>
  <si>
    <t>Darba alga EUR</t>
  </si>
  <si>
    <t>materiāli EUR</t>
  </si>
  <si>
    <t>mehānismi EUR</t>
  </si>
  <si>
    <t>kopā EUR</t>
  </si>
  <si>
    <t xml:space="preserve"> darbietilpība c/h </t>
  </si>
  <si>
    <t>Materiāli EUR</t>
  </si>
  <si>
    <t xml:space="preserve">Mehānismi EUR </t>
  </si>
  <si>
    <t>Summa EUR</t>
  </si>
  <si>
    <t>Mehānismi EUR</t>
  </si>
  <si>
    <t>Izmaksas kopā, EUR</t>
  </si>
  <si>
    <t>%</t>
  </si>
  <si>
    <t>N</t>
  </si>
  <si>
    <t>Kopā tiešās izmaksas</t>
  </si>
  <si>
    <t>Materiālu, grunts apmaiņas un būvgružu transporta izdevumi</t>
  </si>
  <si>
    <t>Tiešās izmaksas kopā</t>
  </si>
  <si>
    <t>Attiecināmā daļa ( tiešās +pieskaitāmās)</t>
  </si>
  <si>
    <t>Virsizdevumi</t>
  </si>
  <si>
    <t>Peļņa</t>
  </si>
  <si>
    <t>Darba devēja sociālais nodoklis</t>
  </si>
  <si>
    <t>PVN</t>
  </si>
  <si>
    <t>Pavisam kopā</t>
  </si>
  <si>
    <t>Neattiecināmā daļa ( tiešās +pieskaitāmās)</t>
  </si>
  <si>
    <t>KOPĀ (tiešās+pieskaitāmās)</t>
  </si>
  <si>
    <t>Saņemtais avanss, %</t>
  </si>
  <si>
    <t>Saņemtais avanss, EUR</t>
  </si>
  <si>
    <t>Aizturētais maksājums</t>
  </si>
  <si>
    <t>Samaksai</t>
  </si>
  <si>
    <t>Apmaksājumā summa, EUR</t>
  </si>
  <si>
    <t>Būvuzrauga Vārds Uzvārds būvprakses sertifikāta Nr.</t>
  </si>
  <si>
    <t>Izpildītāja pārstāvis:</t>
  </si>
  <si>
    <t>Pasūtītāja pārstāvis:</t>
  </si>
  <si>
    <t>Vārds, uzvārds</t>
  </si>
  <si>
    <t>Amats</t>
  </si>
  <si>
    <t>Datums</t>
  </si>
  <si>
    <t>Vārds Uzvārds</t>
  </si>
  <si>
    <t>Ūdens patēriņa skaitītāju tehniskā specifikācija</t>
  </si>
  <si>
    <t>Nr.</t>
  </si>
  <si>
    <t>Raksturojums</t>
  </si>
  <si>
    <t>Atbilstības prasību kritēriji</t>
  </si>
  <si>
    <t>Ūdens patēriņa skaitītāja konstrukcija:</t>
  </si>
  <si>
    <t>Diametrs: Dn15 ūdens patēriņa skaitītāja montāžas vītne 3/4"</t>
  </si>
  <si>
    <r>
      <t>Nominālais ūdens patēriņš: Q</t>
    </r>
    <r>
      <rPr>
        <vertAlign val="superscript"/>
        <sz val="12"/>
        <rFont val="Times New Roman"/>
        <family val="1"/>
      </rPr>
      <t>3</t>
    </r>
    <r>
      <rPr>
        <sz val="12"/>
        <rFont val="Times New Roman"/>
        <family val="1"/>
      </rPr>
      <t xml:space="preserve"> = 2,5m</t>
    </r>
    <r>
      <rPr>
        <vertAlign val="superscript"/>
        <sz val="12"/>
        <rFont val="Times New Roman"/>
        <family val="1"/>
      </rPr>
      <t>3</t>
    </r>
    <r>
      <rPr>
        <sz val="12"/>
        <rFont val="Times New Roman"/>
        <family val="1"/>
      </rPr>
      <t>/h vai 1,6m</t>
    </r>
    <r>
      <rPr>
        <vertAlign val="superscript"/>
        <sz val="12"/>
        <rFont val="Times New Roman"/>
        <family val="1"/>
      </rPr>
      <t>3</t>
    </r>
    <r>
      <rPr>
        <sz val="12"/>
        <rFont val="Times New Roman"/>
        <family val="1"/>
      </rPr>
      <t>/h</t>
    </r>
  </si>
  <si>
    <t xml:space="preserve">Montāžas garums: L 80mm </t>
  </si>
  <si>
    <t>Montāžas garums: L 110mm</t>
  </si>
  <si>
    <t>Skaitītāja augstums bez datu moduļa: H 70 mm</t>
  </si>
  <si>
    <t>Ciparu mehānisma diametrs: 72 mm</t>
  </si>
  <si>
    <t>Aizsardzības līmenis: Ne mazāk kā IP65</t>
  </si>
  <si>
    <t>Vienstrūklas, sausā tipa ar vītņotiem cauruļu savienojumu uzgaļiem aukstā ūdens patēriņa skaitītāji.</t>
  </si>
  <si>
    <t>Misiņa vai bronzas korpusam.</t>
  </si>
  <si>
    <t>Skaitītāju ciparu mehānismam jābūt kustīgam attiecībā pret horizontālo asi 360 grādi. Ciparnīcas bloķēšanas mehānisms, nevar apgriezt vairāk par 360 grādiem.</t>
  </si>
  <si>
    <t>Ekspluatācija</t>
  </si>
  <si>
    <t>Ūdens patēriņa skaitītāja mehānismam jābūt izjaucamam un detaļām nomaināmām.</t>
  </si>
  <si>
    <t>Ūdens patēriņa skaitītāju ciparu skalai jābūt ne mazāk kā ar 8 ciparu rullīšiem, no kuriem 5 rullīšu cipariem jāapzīmē pilni kubikmetri, 3 rullīši apzīmē litrus.</t>
  </si>
  <si>
    <t>Skaitītāja datu nolasīšanas sistēmas modulis jāuzstāda uz skaitītāja, neizjaucot ūdens patēriņa skaitītāja augšējā caurspīdīga vāciņa daļas.</t>
  </si>
  <si>
    <t>Marķējums</t>
  </si>
  <si>
    <t>Ūdens patēriņa skaitītāju marķējumam jāatbilst Eiropas Parlamenta un Padomes Direktīvas 2004/22/EK prasībām.</t>
  </si>
  <si>
    <t>Vandālisma, mehāniskās un magnētiskās iedarbības aizsardzība</t>
  </si>
  <si>
    <t>Savienojumu starp mēr mehānismu un skaitīšanas mehānismu nodrošina aizsarg gredzens izgatavots no triecienizturīgas plastmasas vai metāla vai cita veida materiāla mehāniskās iedarbības aizsardzībai. Skaitītājam jābūt noplombētam ar  plombu, ja pastāv iespēja piekļūt skaitītāja mehānismam.</t>
  </si>
  <si>
    <t>Skaitītāja augšējam caurspīdīgam vāciņam jābūt no paaugstinātas stiprības organiskā stikla vai plastmasas. Skaitītāja konstrukcijā jābūt paredzētai drošības ierīcei, kas identificē mehānisma darbības pārtraukšanu caurspīdīga augšējā vāciņa vertikālās saspiešanas dēļ.</t>
  </si>
  <si>
    <t>Aizsardzība no ārējā magnētiskā lauka iedarbības saskaņā ar EN14154-3. Anti magnētiska konstrukcija (arī pret spēcīgiem neodima magnētiem).</t>
  </si>
  <si>
    <t>Metroloģija</t>
  </si>
  <si>
    <t>Izgatavotājrūpnīcas pirmreizējās 2015. gada  (vai piegādes gada) verifikācijas apzīmējums.</t>
  </si>
  <si>
    <t>Metroloģiskās precizitātes klasei jāatbilst ES MID direktīvas prasībām: R=Q3/Q1, kur Q3 – nominālais patēriņš, Q1 - minimālais patēriņš.</t>
  </si>
  <si>
    <t>Plūsmas traucējumu klases U0, D0</t>
  </si>
  <si>
    <t>Ūdens patēriņa skaitītāji piemēroti uzstādīšanai uz caurulēm gan horizontālā, gan vertikālā stāvoklī.</t>
  </si>
  <si>
    <t>Precizitātes klase ne zemāk: H R80; V R40</t>
  </si>
  <si>
    <t>Jūtīguma robeža no l/h &lt;8</t>
  </si>
  <si>
    <t>Ūdens patēriņa skaitītāju ciparu skalai jābūt ne mazāk kā ar 5 ciparu rullīšiem, no kuriem 5 rullīšu cipariem jāapzīmē pilni kubikmetri, 3 radītāji apzīmē litrus.</t>
  </si>
  <si>
    <t>Skaitītājam jābūt paredzētam aprīkošanai ar impulsu devēju datu nolasīšanas sistēmas moduļa pieslēgšanai.</t>
  </si>
  <si>
    <t>Ūdens patēriņa skaitītāju speciālie noteikumi</t>
  </si>
  <si>
    <t>Ūdens patēriņa skaitītājiem jābūt aprīkotiem ar iespēju optiskai rādījumu nolasīšanai bez vadu savienojuma, saderīgiem ar radio komunikācijas moduli, kurš ir savietojams ar nolasīšanas iekārtu AT-WMBUS-02-1 868 Mhz</t>
  </si>
  <si>
    <t>17.pielikums iepirkuma</t>
  </si>
  <si>
    <t>15. pielikums iepirkuma</t>
  </si>
  <si>
    <t>13. pielikums iepirkuma</t>
  </si>
  <si>
    <t>12. pielikums iepirkuma</t>
  </si>
  <si>
    <t>11. pielikums iepirkuma</t>
  </si>
  <si>
    <t>10. pielikums iepirkuma</t>
  </si>
  <si>
    <t>9. pielikums iepirkuma</t>
  </si>
  <si>
    <t>Darbības programmas "Izaugsme un nodarbinātība" 4.2.1. specifiskā atbalsta mērķa "Veicināt energoefektivitātes paaugstināšanu valsts un dzīvojamās ēkās" 4.2.1.1. specifiskā atbalsta mērķa pasākuma "Veicināt energoefektivitātes paaugstināšanu dzīvojamās ēkās" īstenošanas Iietvaros Līguma Nr.</t>
  </si>
  <si>
    <r>
      <t>Temperatūras klase: 30°/90</t>
    </r>
    <r>
      <rPr>
        <sz val="12"/>
        <rFont val="Calibri"/>
        <family val="2"/>
      </rPr>
      <t>°</t>
    </r>
  </si>
  <si>
    <r>
      <t xml:space="preserve">Energoefektivitātes paaugstināšana daudzdzīvokļu dzīvojamā mājā 
Rūpniecības ielā 42, Valmierā </t>
    </r>
    <r>
      <rPr>
        <sz val="11"/>
        <rFont val="Times New Roman"/>
        <family val="1"/>
      </rPr>
      <t>nolikumam</t>
    </r>
    <r>
      <rPr>
        <b/>
        <sz val="11"/>
        <rFont val="Times New Roman"/>
        <family val="1"/>
      </rPr>
      <t xml:space="preserve">
</t>
    </r>
  </si>
  <si>
    <r>
      <t>Daudzdzīvokļu dzīvojamās mājas Rūpniecības ielā 42, Valmierā logu maiņas izmaksas.</t>
    </r>
    <r>
      <rPr>
        <b/>
        <sz val="11"/>
        <rFont val="Calibri"/>
        <family val="2"/>
      </rPr>
      <t xml:space="preserve"> (t.sk. Loga demontāža,utilizācija, jaunais logs, montāža, iekšējā palodze, iekšējo aiļu apdare, krāsošana)</t>
    </r>
  </si>
  <si>
    <t>Daudzdzīvokļu dzīvojamās mājas Rūpniecības ielā 42, Valmierā dzīvokļu logu maiņas izmaksas. (t.sk. Loga demontāža,utilizācija, jaunais logs, montāža, iekšējā palodze, iekšējo aiļu apdare, krāsošana)</t>
  </si>
  <si>
    <r>
      <t xml:space="preserve">"Energoefektivitātes paaugstināšana daudzdzīvokļu dzīvojamā mājā 
Rūpniecības ielā 42, Valmierā" </t>
    </r>
    <r>
      <rPr>
        <sz val="11"/>
        <rFont val="Times New Roman"/>
        <family val="1"/>
      </rPr>
      <t>nolikumam</t>
    </r>
    <r>
      <rPr>
        <b/>
        <sz val="11"/>
        <rFont val="Times New Roman"/>
        <family val="1"/>
      </rPr>
      <t xml:space="preserve">
</t>
    </r>
  </si>
  <si>
    <t>Energoefektivitātes paaugstināšana daudzdzīvokļu dzīvojamā mājā 
Rūpniecības ielā 42, Valmierā</t>
  </si>
  <si>
    <t>Īpašnieka/pilnvarotās personas vārds uzvārds, paraksts par to, ka nav pretenzijas par veiktajiem darbiem dzīvoklī (VTK vārstu iebūve, radiatoru nomaiņa, šahtu aizdare, apdare, u.c.)</t>
  </si>
  <si>
    <t>Veiktā darba nosaukums, materiāla apzīmējums</t>
  </si>
  <si>
    <t>Atbildīgais būvdarbu vadītājs</t>
  </si>
</sst>
</file>

<file path=xl/styles.xml><?xml version="1.0" encoding="utf-8"?>
<styleSheet xmlns="http://schemas.openxmlformats.org/spreadsheetml/2006/main">
  <numFmts count="6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
    <numFmt numFmtId="180" formatCode="0.0"/>
    <numFmt numFmtId="181" formatCode="#,##0.0000"/>
    <numFmt numFmtId="182" formatCode="0.0000"/>
    <numFmt numFmtId="183" formatCode="0.00000"/>
    <numFmt numFmtId="184" formatCode="#,##0.00;\-#,##0.00;&quot;&quot;"/>
    <numFmt numFmtId="185" formatCode="#,##0.000;\-#,##0.000;&quot;&quot;"/>
    <numFmt numFmtId="186" formatCode="#,##0.00;\-#,##0.00;&quot;  &quot;\ "/>
    <numFmt numFmtId="187" formatCode="#,##0.00;\-#,##0.00;&quot;&quot;\ "/>
    <numFmt numFmtId="188" formatCode="#,##0.00;\-#,##0.00;&quot; &quot;"/>
    <numFmt numFmtId="189" formatCode="#,##0.00_);\(#,##0.00\);&quot; &quot;"/>
    <numFmt numFmtId="190" formatCode="&quot;Jā&quot;;&quot;Jā&quot;;&quot;Nē&quot;"/>
    <numFmt numFmtId="191" formatCode="&quot;Patiess&quot;;&quot;Patiess&quot;;&quot;Aplams&quot;"/>
    <numFmt numFmtId="192" formatCode="&quot;Ieslēgts&quot;;&quot;Ieslēgts&quot;;&quot;Izslēgts&quot;"/>
    <numFmt numFmtId="193" formatCode="[$€-2]\ #\ ##,000_);[Red]\([$€-2]\ #\ ##,000\)"/>
    <numFmt numFmtId="194" formatCode="[$€-2]\ #,##0.00"/>
    <numFmt numFmtId="195" formatCode="0.00000000"/>
    <numFmt numFmtId="196" formatCode="0.0000000"/>
    <numFmt numFmtId="197" formatCode="0.000000"/>
    <numFmt numFmtId="198" formatCode="d\-mmm"/>
    <numFmt numFmtId="199" formatCode="[$-426]General"/>
    <numFmt numFmtId="200" formatCode="_(* #,##0.00_);_(* \(#,##0.00\);_(* \-??_);_(@_)"/>
    <numFmt numFmtId="201" formatCode="_-* #,##0.00_р_._-;\-* #,##0.00_р_._-;_-* &quot;-&quot;??_р_._-;_-@_-"/>
    <numFmt numFmtId="202" formatCode="_-* #,##0&quot;р.&quot;_-;\-* #,##0&quot;р.&quot;_-;_-* &quot;-&quot;&quot;р.&quot;_-;_-@_-"/>
    <numFmt numFmtId="203" formatCode="_-* #,##0_р_._-;\-* #,##0_р_._-;_-* &quot;-&quot;_р_._-;_-@_-"/>
    <numFmt numFmtId="204" formatCode="_-* #,##0.00&quot;р.&quot;_-;\-* #,##0.00&quot;р.&quot;_-;_-* &quot;-&quot;??&quot;р.&quot;_-;_-@_-"/>
    <numFmt numFmtId="205" formatCode="#,##0_);\-#,##0"/>
    <numFmt numFmtId="206" formatCode="#,##0.00_ ;[Red]\-#,##0.00\ "/>
    <numFmt numFmtId="207" formatCode="0.000000000"/>
    <numFmt numFmtId="208" formatCode="0.0000000000"/>
    <numFmt numFmtId="209" formatCode="0.00000000000"/>
    <numFmt numFmtId="210" formatCode="[$-809]General"/>
    <numFmt numFmtId="211" formatCode="#,##0.00_);\(#,##0.00\)"/>
    <numFmt numFmtId="212" formatCode="0.00;[Red]0.00"/>
    <numFmt numFmtId="213" formatCode="0&quot;cilv&quot;"/>
    <numFmt numFmtId="214" formatCode="#,##0.0"/>
    <numFmt numFmtId="215" formatCode="&quot;Yes&quot;;&quot;Yes&quot;;&quot;No&quot;"/>
    <numFmt numFmtId="216" formatCode="&quot;True&quot;;&quot;True&quot;;&quot;False&quot;"/>
    <numFmt numFmtId="217" formatCode="&quot;On&quot;;&quot;On&quot;;&quot;Off&quot;"/>
    <numFmt numFmtId="218" formatCode="[$€-2]\ #,##0.00_);[Red]\([$€-2]\ #,##0.00\)"/>
  </numFmts>
  <fonts count="94">
    <font>
      <sz val="10"/>
      <name val="Arial"/>
      <family val="0"/>
    </font>
    <font>
      <sz val="10"/>
      <name val="Helv"/>
      <family val="0"/>
    </font>
    <font>
      <sz val="8"/>
      <name val="Arial"/>
      <family val="2"/>
    </font>
    <font>
      <u val="single"/>
      <sz val="10"/>
      <color indexed="12"/>
      <name val="Arial"/>
      <family val="2"/>
    </font>
    <font>
      <u val="single"/>
      <sz val="10"/>
      <color indexed="36"/>
      <name val="Arial"/>
      <family val="2"/>
    </font>
    <font>
      <sz val="11"/>
      <name val="Times New Roman"/>
      <family val="1"/>
    </font>
    <font>
      <b/>
      <sz val="11"/>
      <name val="Times New Roman"/>
      <family val="1"/>
    </font>
    <font>
      <sz val="8"/>
      <name val="Times New Roman"/>
      <family val="1"/>
    </font>
    <font>
      <sz val="12"/>
      <name val="Times New Roman"/>
      <family val="1"/>
    </font>
    <font>
      <sz val="11"/>
      <color indexed="8"/>
      <name val="Calibri"/>
      <family val="2"/>
    </font>
    <font>
      <sz val="10"/>
      <name val="Arial Cyr"/>
      <family val="0"/>
    </font>
    <font>
      <b/>
      <sz val="11"/>
      <color indexed="8"/>
      <name val="Calibri"/>
      <family val="2"/>
    </font>
    <font>
      <sz val="11"/>
      <name val="Arial"/>
      <family val="2"/>
    </font>
    <font>
      <b/>
      <sz val="12"/>
      <name val="Times New Roman"/>
      <family val="1"/>
    </font>
    <font>
      <b/>
      <sz val="14"/>
      <name val="Calibri"/>
      <family val="2"/>
    </font>
    <font>
      <b/>
      <sz val="11"/>
      <name val="Calibri"/>
      <family val="2"/>
    </font>
    <font>
      <b/>
      <sz val="16"/>
      <name val="Arial"/>
      <family val="2"/>
    </font>
    <font>
      <b/>
      <sz val="10"/>
      <name val="Arial"/>
      <family val="2"/>
    </font>
    <font>
      <b/>
      <sz val="13"/>
      <name val="Times New Roman"/>
      <family val="1"/>
    </font>
    <font>
      <sz val="13"/>
      <name val="Times New Roman"/>
      <family val="1"/>
    </font>
    <font>
      <b/>
      <sz val="13"/>
      <color indexed="8"/>
      <name val="Times New Roman"/>
      <family val="1"/>
    </font>
    <font>
      <b/>
      <sz val="8"/>
      <name val="Times New Roman"/>
      <family val="1"/>
    </font>
    <font>
      <sz val="11"/>
      <color indexed="60"/>
      <name val="Arial"/>
      <family val="2"/>
    </font>
    <font>
      <b/>
      <sz val="14"/>
      <color indexed="8"/>
      <name val="Arial"/>
      <family val="2"/>
    </font>
    <font>
      <b/>
      <u val="single"/>
      <sz val="10"/>
      <name val="Arial"/>
      <family val="2"/>
    </font>
    <font>
      <b/>
      <sz val="11"/>
      <color indexed="8"/>
      <name val="Arial"/>
      <family val="2"/>
    </font>
    <font>
      <sz val="9"/>
      <name val="Arial"/>
      <family val="2"/>
    </font>
    <font>
      <sz val="10"/>
      <color indexed="60"/>
      <name val="Arial"/>
      <family val="2"/>
    </font>
    <font>
      <b/>
      <sz val="11"/>
      <name val="Arial"/>
      <family val="2"/>
    </font>
    <font>
      <sz val="10"/>
      <color indexed="8"/>
      <name val="Arial"/>
      <family val="2"/>
    </font>
    <font>
      <b/>
      <sz val="10"/>
      <color indexed="8"/>
      <name val="Arial"/>
      <family val="2"/>
    </font>
    <font>
      <sz val="14"/>
      <name val="Arial"/>
      <family val="2"/>
    </font>
    <font>
      <sz val="8"/>
      <color indexed="8"/>
      <name val="Arial"/>
      <family val="2"/>
    </font>
    <font>
      <b/>
      <sz val="8"/>
      <color indexed="8"/>
      <name val="Arial"/>
      <family val="2"/>
    </font>
    <font>
      <b/>
      <sz val="8"/>
      <name val="Arial"/>
      <family val="2"/>
    </font>
    <font>
      <sz val="8"/>
      <color indexed="10"/>
      <name val="Arial"/>
      <family val="2"/>
    </font>
    <font>
      <sz val="8"/>
      <color indexed="60"/>
      <name val="Arial"/>
      <family val="2"/>
    </font>
    <font>
      <vertAlign val="superscript"/>
      <sz val="12"/>
      <name val="Times New Roman"/>
      <family val="1"/>
    </font>
    <font>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Times New Roman"/>
      <family val="1"/>
    </font>
    <font>
      <sz val="11"/>
      <color indexed="8"/>
      <name val="Times New Roman"/>
      <family val="1"/>
    </font>
    <font>
      <b/>
      <sz val="12"/>
      <color indexed="8"/>
      <name val="Times New Roman"/>
      <family val="1"/>
    </font>
    <font>
      <sz val="11"/>
      <color indexed="8"/>
      <name val="Arial"/>
      <family val="2"/>
    </font>
    <font>
      <sz val="10"/>
      <color indexed="10"/>
      <name val="Arial"/>
      <family val="2"/>
    </font>
    <font>
      <sz val="9"/>
      <color indexed="23"/>
      <name val="Arial"/>
      <family val="2"/>
    </font>
    <font>
      <sz val="10"/>
      <color indexed="23"/>
      <name val="Arial"/>
      <family val="2"/>
    </font>
    <font>
      <sz val="11"/>
      <color indexed="10"/>
      <name val="Arial"/>
      <family val="2"/>
    </font>
    <font>
      <sz val="11"/>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b/>
      <sz val="12"/>
      <color theme="1"/>
      <name val="Times New Roman"/>
      <family val="1"/>
    </font>
    <font>
      <sz val="11"/>
      <color theme="1"/>
      <name val="Arial"/>
      <family val="2"/>
    </font>
    <font>
      <sz val="10"/>
      <color rgb="FFFF0000"/>
      <name val="Arial"/>
      <family val="2"/>
    </font>
    <font>
      <sz val="9"/>
      <color theme="0" tint="-0.4999699890613556"/>
      <name val="Arial"/>
      <family val="2"/>
    </font>
    <font>
      <sz val="10"/>
      <color theme="0" tint="-0.4999699890613556"/>
      <name val="Arial"/>
      <family val="2"/>
    </font>
    <font>
      <b/>
      <sz val="8"/>
      <color theme="1"/>
      <name val="Arial"/>
      <family val="2"/>
    </font>
    <font>
      <sz val="8"/>
      <color theme="1"/>
      <name val="Arial"/>
      <family val="2"/>
    </font>
    <font>
      <sz val="11"/>
      <color rgb="FFFF0000"/>
      <name val="Arial"/>
      <family val="2"/>
    </font>
    <font>
      <sz val="12"/>
      <color rgb="FF000000"/>
      <name val="Times New Roman"/>
      <family val="1"/>
    </font>
    <font>
      <b/>
      <sz val="12"/>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3999302387238"/>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color indexed="63"/>
      </left>
      <right style="medium"/>
      <top style="hair"/>
      <bottom style="hair"/>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thin"/>
    </border>
    <border>
      <left style="medium"/>
      <right/>
      <top/>
      <bottom style="thin"/>
    </border>
    <border>
      <left style="medium"/>
      <right style="thin"/>
      <top/>
      <bottom style="thin"/>
    </border>
    <border>
      <left/>
      <right style="medium"/>
      <top/>
      <bottom style="thin"/>
    </border>
    <border>
      <left style="medium"/>
      <right style="thin">
        <color theme="1"/>
      </right>
      <top/>
      <bottom style="thin"/>
    </border>
    <border>
      <left style="thin">
        <color theme="1"/>
      </left>
      <right style="thin">
        <color theme="1"/>
      </right>
      <top/>
      <bottom style="thin"/>
    </border>
    <border>
      <left/>
      <right style="thin"/>
      <top/>
      <bottom style="thin"/>
    </border>
    <border>
      <left style="thin"/>
      <right style="medium"/>
      <top>
        <color indexed="63"/>
      </top>
      <bottom style="thin"/>
    </border>
    <border>
      <left style="thin"/>
      <right style="thin"/>
      <top>
        <color indexed="63"/>
      </top>
      <bottom style="thin"/>
    </border>
    <border>
      <left style="thin"/>
      <right/>
      <top/>
      <bottom style="thin"/>
    </border>
    <border>
      <left style="medium"/>
      <right/>
      <top style="thin"/>
      <bottom style="thin"/>
    </border>
    <border>
      <left>
        <color indexed="63"/>
      </left>
      <right>
        <color indexed="63"/>
      </right>
      <top style="thin"/>
      <bottom style="thin"/>
    </border>
    <border>
      <left/>
      <right style="medium"/>
      <top style="thin"/>
      <bottom style="thin"/>
    </border>
    <border>
      <left style="medium"/>
      <right style="thin">
        <color theme="1"/>
      </right>
      <top style="thin"/>
      <bottom style="thin"/>
    </border>
    <border>
      <left style="thin">
        <color theme="1"/>
      </left>
      <right style="thin">
        <color theme="1"/>
      </right>
      <top style="thin"/>
      <bottom style="thin"/>
    </border>
    <border>
      <left>
        <color indexed="63"/>
      </left>
      <right style="thin"/>
      <top style="thin"/>
      <bottom style="thin"/>
    </border>
    <border>
      <left style="thin"/>
      <right>
        <color indexed="63"/>
      </right>
      <top style="thin"/>
      <bottom style="thin"/>
    </border>
    <border>
      <left style="medium"/>
      <right/>
      <top style="thin"/>
      <bottom style="medium"/>
    </border>
    <border>
      <left/>
      <right/>
      <top style="thin"/>
      <bottom style="medium"/>
    </border>
    <border>
      <left style="medium"/>
      <right style="thin"/>
      <top style="thin"/>
      <bottom style="medium"/>
    </border>
    <border>
      <left/>
      <right style="medium"/>
      <top style="thin"/>
      <bottom style="medium"/>
    </border>
    <border>
      <left style="medium"/>
      <right style="thin">
        <color theme="1"/>
      </right>
      <top style="thin"/>
      <bottom style="medium"/>
    </border>
    <border>
      <left style="thin">
        <color theme="1"/>
      </left>
      <right style="thin">
        <color theme="1"/>
      </right>
      <top style="thin"/>
      <bottom style="medium"/>
    </border>
    <border>
      <left/>
      <right style="thin"/>
      <top style="thin"/>
      <bottom style="medium"/>
    </border>
    <border>
      <left style="thin"/>
      <right style="medium"/>
      <top style="thin"/>
      <bottom style="medium"/>
    </border>
    <border>
      <left style="thin"/>
      <right style="thin"/>
      <top style="thin"/>
      <bottom style="medium"/>
    </border>
    <border>
      <left style="thin"/>
      <right/>
      <top style="thin"/>
      <bottom style="medium"/>
    </border>
    <border>
      <left style="medium"/>
      <right/>
      <top style="medium"/>
      <bottom/>
    </border>
    <border>
      <left/>
      <right/>
      <top style="medium"/>
      <bottom/>
    </border>
    <border>
      <left/>
      <right style="medium"/>
      <top style="medium"/>
      <bottom/>
    </border>
    <border>
      <left style="medium"/>
      <right style="thin"/>
      <top style="medium"/>
      <bottom/>
    </border>
    <border>
      <left style="thin"/>
      <right style="medium"/>
      <top style="medium"/>
      <bottom>
        <color indexed="63"/>
      </bottom>
    </border>
    <border>
      <left style="thin"/>
      <right/>
      <top style="medium"/>
      <bottom/>
    </border>
    <border>
      <left style="medium"/>
      <right/>
      <top/>
      <bottom/>
    </border>
    <border>
      <left/>
      <right style="medium"/>
      <top/>
      <bottom/>
    </border>
    <border>
      <left style="medium"/>
      <right style="thin"/>
      <top/>
      <bottom/>
    </border>
    <border>
      <left style="thin"/>
      <right style="medium"/>
      <top>
        <color indexed="63"/>
      </top>
      <bottom>
        <color indexed="63"/>
      </bottom>
    </border>
    <border>
      <left style="thin"/>
      <right/>
      <top/>
      <bottom/>
    </border>
    <border>
      <left/>
      <right/>
      <top/>
      <bottom style="thick">
        <color rgb="FF0000FF"/>
      </bottom>
    </border>
    <border>
      <left/>
      <right style="medium"/>
      <top/>
      <bottom style="thick">
        <color rgb="FF0000FF"/>
      </bottom>
    </border>
    <border>
      <left style="medium"/>
      <right/>
      <top/>
      <bottom style="thick">
        <color rgb="FF0000FF"/>
      </bottom>
    </border>
    <border>
      <left style="thick">
        <color rgb="FF0000FF"/>
      </left>
      <right/>
      <top style="thick">
        <color rgb="FF0000FF"/>
      </top>
      <bottom/>
    </border>
    <border>
      <left style="thin"/>
      <right/>
      <top style="thick">
        <color rgb="FF0000FF"/>
      </top>
      <bottom style="thin"/>
    </border>
    <border>
      <left/>
      <right/>
      <top style="thick">
        <color rgb="FF0000FF"/>
      </top>
      <bottom/>
    </border>
    <border>
      <left style="medium"/>
      <right style="thin"/>
      <top style="thick">
        <color rgb="FF0000FF"/>
      </top>
      <bottom/>
    </border>
    <border>
      <left/>
      <right style="medium"/>
      <top style="thick">
        <color rgb="FF0000FF"/>
      </top>
      <bottom/>
    </border>
    <border>
      <left style="thin">
        <color theme="1"/>
      </left>
      <right style="medium">
        <color theme="1"/>
      </right>
      <top style="thick">
        <color rgb="FF0000FF"/>
      </top>
      <bottom/>
    </border>
    <border>
      <left style="medium"/>
      <right/>
      <top style="thick">
        <color rgb="FF0000FF"/>
      </top>
      <bottom/>
    </border>
    <border>
      <left style="thin">
        <color theme="1"/>
      </left>
      <right style="medium"/>
      <top style="thick">
        <color rgb="FF0000FF"/>
      </top>
      <bottom/>
    </border>
    <border>
      <left style="thin">
        <color theme="1"/>
      </left>
      <right style="thick">
        <color rgb="FF0000FF"/>
      </right>
      <top style="thick">
        <color rgb="FF0000FF"/>
      </top>
      <bottom/>
    </border>
    <border>
      <left style="thick">
        <color rgb="FF0000FF"/>
      </left>
      <right/>
      <top/>
      <bottom/>
    </border>
    <border>
      <left style="thin">
        <color theme="1"/>
      </left>
      <right style="medium">
        <color theme="1"/>
      </right>
      <top/>
      <bottom/>
    </border>
    <border>
      <left style="thin">
        <color theme="1"/>
      </left>
      <right style="medium"/>
      <top/>
      <bottom/>
    </border>
    <border>
      <left style="thin"/>
      <right style="thick">
        <color rgb="FF0000FF"/>
      </right>
      <top/>
      <bottom/>
    </border>
    <border>
      <left style="thick">
        <color rgb="FF0000FF"/>
      </left>
      <right/>
      <top/>
      <bottom style="thick">
        <color rgb="FF0000FF"/>
      </bottom>
    </border>
    <border>
      <left style="medium"/>
      <right style="thin"/>
      <top/>
      <bottom style="thick">
        <color rgb="FF0000FF"/>
      </bottom>
    </border>
    <border>
      <left style="thin">
        <color theme="1"/>
      </left>
      <right style="medium"/>
      <top/>
      <bottom style="thick">
        <color rgb="FF0000FF"/>
      </bottom>
    </border>
    <border>
      <left style="thin">
        <color theme="1"/>
      </left>
      <right style="thick">
        <color rgb="FF0000FF"/>
      </right>
      <top/>
      <bottom style="thick">
        <color rgb="FF0000FF"/>
      </bottom>
    </border>
    <border>
      <left style="thick">
        <color rgb="FF00B050"/>
      </left>
      <right/>
      <top style="thick">
        <color rgb="FF0000FF"/>
      </top>
      <bottom/>
    </border>
    <border>
      <left style="thin"/>
      <right style="thick">
        <color rgb="FF00B050"/>
      </right>
      <top/>
      <bottom/>
    </border>
    <border>
      <left style="thick">
        <color rgb="FF00B050"/>
      </left>
      <right/>
      <top/>
      <bottom/>
    </border>
    <border>
      <left style="thick">
        <color rgb="FF00B050"/>
      </left>
      <right/>
      <top/>
      <bottom style="thick">
        <color rgb="FF00B050"/>
      </bottom>
    </border>
    <border>
      <left/>
      <right/>
      <top/>
      <bottom style="thick">
        <color rgb="FF00B050"/>
      </bottom>
    </border>
    <border>
      <left/>
      <right style="medium"/>
      <top/>
      <bottom style="thick">
        <color rgb="FF00B050"/>
      </bottom>
    </border>
    <border>
      <left style="medium"/>
      <right style="thin"/>
      <top/>
      <bottom style="thick">
        <color rgb="FF00B050"/>
      </bottom>
    </border>
    <border>
      <left style="thin"/>
      <right style="medium"/>
      <top/>
      <bottom style="thick">
        <color rgb="FF00B050"/>
      </bottom>
    </border>
    <border>
      <left style="medium"/>
      <right/>
      <top/>
      <bottom style="thick">
        <color rgb="FF00B050"/>
      </bottom>
    </border>
    <border>
      <left style="thin"/>
      <right style="thick">
        <color rgb="FF00B050"/>
      </right>
      <top/>
      <bottom style="thick">
        <color rgb="FF00B050"/>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border>
    <border>
      <left style="medium"/>
      <right style="medium"/>
      <top>
        <color indexed="63"/>
      </top>
      <bottom style="thin"/>
    </border>
    <border>
      <left>
        <color indexed="63"/>
      </left>
      <right>
        <color indexed="63"/>
      </right>
      <top style="medium"/>
      <bottom style="medium"/>
    </border>
    <border>
      <left/>
      <right style="medium"/>
      <top style="medium"/>
      <bottom style="medium"/>
    </border>
    <border>
      <left/>
      <right/>
      <top style="thin"/>
      <bottom/>
    </border>
    <border>
      <left style="thin"/>
      <right style="thin"/>
      <top style="thin"/>
      <bottom>
        <color indexed="63"/>
      </bottom>
    </border>
    <border>
      <left/>
      <right/>
      <top style="hair"/>
      <bottom/>
    </border>
    <border>
      <left style="hair"/>
      <right/>
      <top style="hair"/>
      <bottom style="hair"/>
    </border>
    <border>
      <left/>
      <right/>
      <top style="hair"/>
      <bottom style="hair"/>
    </border>
    <border>
      <left/>
      <right style="hair"/>
      <top style="hair"/>
      <bottom style="hair"/>
    </border>
    <border>
      <left/>
      <right style="medium"/>
      <top/>
      <bottom style="medium"/>
    </border>
    <border>
      <left style="thin"/>
      <right style="thin"/>
      <top/>
      <bottom/>
    </border>
    <border>
      <left style="thin"/>
      <right style="medium"/>
      <top style="thin"/>
      <bottom/>
    </border>
    <border>
      <left/>
      <right style="thin"/>
      <top style="thin"/>
      <bottom/>
    </border>
    <border>
      <left/>
      <right style="thin"/>
      <top/>
      <bottom/>
    </border>
    <border>
      <left style="thin"/>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border>
    <border>
      <left style="thin"/>
      <right style="thin"/>
      <top style="medium"/>
      <bottom/>
    </border>
    <border>
      <left/>
      <right/>
      <top/>
      <bottom style="medium"/>
    </border>
    <border>
      <left style="medium"/>
      <right/>
      <top/>
      <bottom style="mediu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20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99" fontId="69" fillId="0" borderId="0">
      <alignment/>
      <protection/>
    </xf>
    <xf numFmtId="0" fontId="70" fillId="0" borderId="0" applyNumberFormat="0" applyFill="0" applyBorder="0" applyAlignment="0" applyProtection="0"/>
    <xf numFmtId="0" fontId="4"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textRotation="9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9" fillId="0" borderId="0">
      <alignment/>
      <protection/>
    </xf>
    <xf numFmtId="0" fontId="0" fillId="0" borderId="0">
      <alignment vertical="center"/>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8" fillId="27" borderId="8" applyNumberFormat="0" applyAlignment="0" applyProtection="0"/>
    <xf numFmtId="0" fontId="0" fillId="0" borderId="0">
      <alignment/>
      <protection/>
    </xf>
    <xf numFmtId="0" fontId="0" fillId="0" borderId="0">
      <alignment/>
      <protection/>
    </xf>
    <xf numFmtId="0" fontId="0" fillId="0" borderId="0">
      <alignment/>
      <protection/>
    </xf>
    <xf numFmtId="0" fontId="64"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xf numFmtId="0" fontId="0" fillId="0" borderId="0">
      <alignment/>
      <protection/>
    </xf>
    <xf numFmtId="0" fontId="0" fillId="0" borderId="0">
      <alignment/>
      <protection/>
    </xf>
    <xf numFmtId="0" fontId="1" fillId="0" borderId="0">
      <alignment/>
      <protection/>
    </xf>
  </cellStyleXfs>
  <cellXfs count="441">
    <xf numFmtId="0" fontId="0" fillId="0" borderId="0" xfId="0" applyAlignment="1">
      <alignment/>
    </xf>
    <xf numFmtId="0" fontId="5" fillId="0" borderId="0" xfId="0" applyFont="1" applyBorder="1" applyAlignment="1">
      <alignment/>
    </xf>
    <xf numFmtId="0" fontId="5" fillId="0" borderId="0" xfId="0" applyFont="1" applyAlignment="1">
      <alignment/>
    </xf>
    <xf numFmtId="0" fontId="82" fillId="33" borderId="0" xfId="0" applyFont="1" applyFill="1" applyAlignment="1">
      <alignment/>
    </xf>
    <xf numFmtId="0" fontId="82" fillId="33" borderId="0" xfId="0" applyFont="1" applyFill="1" applyAlignment="1">
      <alignment horizontal="center"/>
    </xf>
    <xf numFmtId="0" fontId="83" fillId="33" borderId="0" xfId="0" applyFont="1" applyFill="1" applyAlignment="1">
      <alignment horizontal="right" vertical="center"/>
    </xf>
    <xf numFmtId="0" fontId="14" fillId="0" borderId="0" xfId="0" applyFont="1" applyBorder="1" applyAlignment="1">
      <alignment horizontal="center" wrapText="1"/>
    </xf>
    <xf numFmtId="0" fontId="0" fillId="0" borderId="0" xfId="0" applyBorder="1" applyAlignment="1">
      <alignment horizontal="center" wrapText="1"/>
    </xf>
    <xf numFmtId="0" fontId="15" fillId="0" borderId="0" xfId="0" applyFont="1" applyAlignment="1">
      <alignment horizontal="center"/>
    </xf>
    <xf numFmtId="0" fontId="0" fillId="0" borderId="0" xfId="0" applyAlignment="1">
      <alignment/>
    </xf>
    <xf numFmtId="0" fontId="11" fillId="0" borderId="0" xfId="0" applyFont="1" applyBorder="1" applyAlignment="1">
      <alignment wrapText="1"/>
    </xf>
    <xf numFmtId="0" fontId="11" fillId="0" borderId="0" xfId="0" applyFont="1" applyAlignment="1">
      <alignment wrapText="1"/>
    </xf>
    <xf numFmtId="0" fontId="82" fillId="0" borderId="0" xfId="0" applyFont="1" applyBorder="1" applyAlignment="1">
      <alignment/>
    </xf>
    <xf numFmtId="0" fontId="82" fillId="0" borderId="0" xfId="0" applyFont="1" applyBorder="1" applyAlignment="1">
      <alignment horizontal="center"/>
    </xf>
    <xf numFmtId="0" fontId="82" fillId="0" borderId="0" xfId="0" applyFont="1" applyAlignment="1">
      <alignment/>
    </xf>
    <xf numFmtId="0" fontId="84" fillId="0" borderId="10" xfId="0" applyFont="1" applyBorder="1" applyAlignment="1">
      <alignment horizontal="center" vertical="center" wrapText="1"/>
    </xf>
    <xf numFmtId="0" fontId="84" fillId="0" borderId="10" xfId="0" applyFont="1" applyBorder="1" applyAlignment="1">
      <alignment horizontal="center" vertical="center"/>
    </xf>
    <xf numFmtId="0" fontId="84" fillId="0" borderId="10" xfId="0" applyFont="1" applyBorder="1" applyAlignment="1">
      <alignment horizontal="center"/>
    </xf>
    <xf numFmtId="0" fontId="84" fillId="0" borderId="10" xfId="0" applyFont="1" applyBorder="1" applyAlignment="1">
      <alignment/>
    </xf>
    <xf numFmtId="0" fontId="82" fillId="0" borderId="10" xfId="0" applyFont="1" applyBorder="1" applyAlignment="1">
      <alignment horizontal="center"/>
    </xf>
    <xf numFmtId="0" fontId="82" fillId="0" borderId="10" xfId="0" applyFont="1" applyBorder="1" applyAlignment="1">
      <alignment/>
    </xf>
    <xf numFmtId="0" fontId="6" fillId="0" borderId="0" xfId="0" applyFont="1" applyBorder="1" applyAlignment="1">
      <alignment horizontal="right" wrapText="1"/>
    </xf>
    <xf numFmtId="0" fontId="5" fillId="0" borderId="0" xfId="0" applyFont="1" applyBorder="1" applyAlignment="1">
      <alignment wrapText="1"/>
    </xf>
    <xf numFmtId="0" fontId="5" fillId="0" borderId="0" xfId="0" applyFont="1" applyAlignment="1">
      <alignment wrapText="1"/>
    </xf>
    <xf numFmtId="0" fontId="5" fillId="0" borderId="0" xfId="0" applyFont="1" applyBorder="1" applyAlignment="1">
      <alignment horizontal="left"/>
    </xf>
    <xf numFmtId="0" fontId="0" fillId="0" borderId="0" xfId="0" applyBorder="1" applyAlignment="1">
      <alignment/>
    </xf>
    <xf numFmtId="0" fontId="82" fillId="0" borderId="0" xfId="0" applyFont="1" applyAlignment="1">
      <alignment horizontal="center"/>
    </xf>
    <xf numFmtId="0" fontId="83" fillId="0" borderId="0" xfId="0" applyFont="1" applyAlignment="1">
      <alignment horizontal="right" vertical="center"/>
    </xf>
    <xf numFmtId="0" fontId="17" fillId="0" borderId="0" xfId="0" applyFont="1" applyAlignment="1">
      <alignment/>
    </xf>
    <xf numFmtId="0" fontId="17" fillId="0" borderId="0" xfId="0" applyFont="1" applyBorder="1" applyAlignment="1">
      <alignment horizontal="center"/>
    </xf>
    <xf numFmtId="0" fontId="17" fillId="0" borderId="11" xfId="0" applyFont="1" applyBorder="1" applyAlignment="1">
      <alignment horizontal="center" textRotation="90"/>
    </xf>
    <xf numFmtId="0" fontId="17" fillId="0" borderId="10" xfId="0" applyFont="1" applyBorder="1" applyAlignment="1">
      <alignment horizontal="center" wrapText="1"/>
    </xf>
    <xf numFmtId="0" fontId="17" fillId="0" borderId="12" xfId="0" applyFont="1" applyBorder="1" applyAlignment="1">
      <alignment horizontal="center"/>
    </xf>
    <xf numFmtId="0" fontId="17" fillId="0" borderId="0" xfId="0" applyFont="1" applyBorder="1" applyAlignment="1">
      <alignment horizontal="center" wrapText="1"/>
    </xf>
    <xf numFmtId="0" fontId="17" fillId="0" borderId="13" xfId="0" applyFont="1" applyBorder="1" applyAlignment="1">
      <alignment horizontal="center"/>
    </xf>
    <xf numFmtId="0" fontId="0" fillId="0" borderId="14" xfId="0"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11" fillId="0" borderId="17" xfId="0" applyFont="1" applyBorder="1" applyAlignment="1">
      <alignment horizontal="center"/>
    </xf>
    <xf numFmtId="2" fontId="11" fillId="0" borderId="17" xfId="0" applyNumberFormat="1" applyFont="1" applyBorder="1" applyAlignment="1">
      <alignment horizontal="center"/>
    </xf>
    <xf numFmtId="0" fontId="17" fillId="0" borderId="18" xfId="0" applyFont="1" applyBorder="1" applyAlignment="1">
      <alignment horizontal="center"/>
    </xf>
    <xf numFmtId="0" fontId="17" fillId="0" borderId="19" xfId="0" applyFont="1" applyBorder="1" applyAlignment="1">
      <alignment horizontal="center"/>
    </xf>
    <xf numFmtId="0" fontId="17" fillId="0" borderId="20" xfId="0" applyFont="1" applyBorder="1" applyAlignment="1">
      <alignment horizontal="center"/>
    </xf>
    <xf numFmtId="2" fontId="17" fillId="0" borderId="21" xfId="0" applyNumberFormat="1" applyFont="1" applyBorder="1" applyAlignment="1">
      <alignment horizontal="center"/>
    </xf>
    <xf numFmtId="0" fontId="17" fillId="0" borderId="22" xfId="0" applyFont="1" applyBorder="1" applyAlignment="1">
      <alignment horizontal="center"/>
    </xf>
    <xf numFmtId="2" fontId="17" fillId="0" borderId="0" xfId="0" applyNumberFormat="1" applyFont="1" applyAlignment="1">
      <alignment/>
    </xf>
    <xf numFmtId="2" fontId="17" fillId="0" borderId="0" xfId="0" applyNumberFormat="1" applyFont="1" applyBorder="1" applyAlignment="1">
      <alignment horizontal="center"/>
    </xf>
    <xf numFmtId="0" fontId="8" fillId="0" borderId="0" xfId="0" applyFont="1" applyAlignment="1">
      <alignment/>
    </xf>
    <xf numFmtId="0" fontId="18" fillId="0" borderId="0" xfId="73" applyFont="1" applyFill="1" applyAlignment="1">
      <alignment horizontal="left"/>
      <protection/>
    </xf>
    <xf numFmtId="0" fontId="19" fillId="0" borderId="0" xfId="0" applyFont="1" applyAlignment="1">
      <alignment/>
    </xf>
    <xf numFmtId="49" fontId="20" fillId="33" borderId="0" xfId="0" applyNumberFormat="1" applyFont="1" applyFill="1" applyBorder="1" applyAlignment="1">
      <alignment vertical="center"/>
    </xf>
    <xf numFmtId="4" fontId="19" fillId="0" borderId="0" xfId="0" applyNumberFormat="1" applyFont="1" applyFill="1" applyAlignment="1">
      <alignment vertical="center"/>
    </xf>
    <xf numFmtId="0" fontId="19" fillId="0" borderId="0" xfId="0" applyFont="1" applyFill="1" applyAlignment="1">
      <alignment vertical="center"/>
    </xf>
    <xf numFmtId="0" fontId="8" fillId="33" borderId="0" xfId="0" applyFont="1" applyFill="1" applyAlignment="1">
      <alignment/>
    </xf>
    <xf numFmtId="0" fontId="13" fillId="33" borderId="10" xfId="0" applyFont="1" applyFill="1" applyBorder="1" applyAlignment="1">
      <alignment horizontal="center" vertical="center" wrapText="1"/>
    </xf>
    <xf numFmtId="0" fontId="13" fillId="33" borderId="10" xfId="0" applyFont="1" applyFill="1" applyBorder="1" applyAlignment="1">
      <alignment horizontal="center" vertical="center"/>
    </xf>
    <xf numFmtId="0" fontId="8" fillId="0" borderId="0" xfId="0" applyFont="1" applyAlignment="1">
      <alignment vertical="center"/>
    </xf>
    <xf numFmtId="0" fontId="8" fillId="0" borderId="10" xfId="0" applyFont="1" applyBorder="1" applyAlignment="1">
      <alignment horizontal="center"/>
    </xf>
    <xf numFmtId="0" fontId="8" fillId="0" borderId="10" xfId="0" applyFont="1" applyBorder="1" applyAlignment="1">
      <alignment/>
    </xf>
    <xf numFmtId="0" fontId="8" fillId="0" borderId="23" xfId="0" applyFont="1" applyBorder="1" applyAlignment="1">
      <alignment/>
    </xf>
    <xf numFmtId="0" fontId="82" fillId="0" borderId="0" xfId="0" applyFont="1" applyAlignment="1">
      <alignment vertical="center" wrapText="1"/>
    </xf>
    <xf numFmtId="0" fontId="83" fillId="0" borderId="0" xfId="0" applyFont="1" applyAlignment="1">
      <alignment vertical="center" wrapText="1"/>
    </xf>
    <xf numFmtId="0" fontId="8" fillId="0" borderId="0" xfId="0" applyFont="1" applyBorder="1" applyAlignment="1">
      <alignment/>
    </xf>
    <xf numFmtId="0" fontId="85" fillId="33" borderId="0" xfId="0" applyFont="1" applyFill="1" applyAlignment="1">
      <alignment/>
    </xf>
    <xf numFmtId="0" fontId="22" fillId="33" borderId="0" xfId="0" applyFont="1" applyFill="1" applyAlignment="1">
      <alignment/>
    </xf>
    <xf numFmtId="0" fontId="85" fillId="0" borderId="0" xfId="0" applyFont="1" applyAlignment="1">
      <alignment/>
    </xf>
    <xf numFmtId="0" fontId="23" fillId="33" borderId="0" xfId="0" applyFont="1" applyFill="1" applyAlignment="1">
      <alignment horizontal="center" vertical="center"/>
    </xf>
    <xf numFmtId="2" fontId="85" fillId="0" borderId="0" xfId="0" applyNumberFormat="1" applyFont="1" applyAlignment="1">
      <alignment horizontal="right"/>
    </xf>
    <xf numFmtId="0" fontId="85" fillId="0" borderId="0" xfId="0" applyFont="1" applyAlignment="1">
      <alignment horizontal="center"/>
    </xf>
    <xf numFmtId="0" fontId="24" fillId="33" borderId="0" xfId="0" applyNumberFormat="1" applyFont="1" applyFill="1" applyAlignment="1" applyProtection="1">
      <alignment/>
      <protection locked="0"/>
    </xf>
    <xf numFmtId="2" fontId="23" fillId="33" borderId="0" xfId="0" applyNumberFormat="1" applyFont="1" applyFill="1" applyAlignment="1">
      <alignment horizontal="right"/>
    </xf>
    <xf numFmtId="0" fontId="25" fillId="33" borderId="0" xfId="0" applyFont="1" applyFill="1" applyAlignment="1">
      <alignment horizontal="left" vertical="center"/>
    </xf>
    <xf numFmtId="0" fontId="17" fillId="33" borderId="0" xfId="0" applyNumberFormat="1" applyFont="1" applyFill="1" applyAlignment="1" applyProtection="1">
      <alignment/>
      <protection locked="0"/>
    </xf>
    <xf numFmtId="0" fontId="0" fillId="33" borderId="0" xfId="0" applyNumberFormat="1" applyFont="1" applyFill="1" applyAlignment="1" applyProtection="1">
      <alignment/>
      <protection locked="0"/>
    </xf>
    <xf numFmtId="0" fontId="27" fillId="33" borderId="0" xfId="0" applyNumberFormat="1" applyFont="1" applyFill="1" applyAlignment="1" applyProtection="1">
      <alignment/>
      <protection locked="0"/>
    </xf>
    <xf numFmtId="0" fontId="28" fillId="33" borderId="0" xfId="0" applyNumberFormat="1" applyFont="1" applyFill="1" applyAlignment="1" applyProtection="1">
      <alignment/>
      <protection locked="0"/>
    </xf>
    <xf numFmtId="0" fontId="0" fillId="33" borderId="0" xfId="0" applyNumberFormat="1" applyFont="1" applyFill="1" applyAlignment="1" applyProtection="1">
      <alignment vertical="center"/>
      <protection locked="0"/>
    </xf>
    <xf numFmtId="0" fontId="29" fillId="33" borderId="0" xfId="0" applyFont="1" applyFill="1" applyAlignment="1">
      <alignment horizontal="center" vertical="center" wrapText="1"/>
    </xf>
    <xf numFmtId="2" fontId="29" fillId="33" borderId="0" xfId="0" applyNumberFormat="1" applyFont="1" applyFill="1" applyAlignment="1">
      <alignment horizontal="right" wrapText="1"/>
    </xf>
    <xf numFmtId="2" fontId="86" fillId="33" borderId="0" xfId="0" applyNumberFormat="1" applyFont="1" applyFill="1" applyAlignment="1">
      <alignment horizontal="left"/>
    </xf>
    <xf numFmtId="206" fontId="29" fillId="33" borderId="0" xfId="0" applyNumberFormat="1" applyFont="1" applyFill="1" applyAlignment="1">
      <alignment wrapText="1"/>
    </xf>
    <xf numFmtId="206" fontId="29" fillId="33" borderId="0" xfId="0" applyNumberFormat="1" applyFont="1" applyFill="1" applyAlignment="1">
      <alignment horizontal="right" wrapText="1"/>
    </xf>
    <xf numFmtId="206" fontId="85" fillId="33" borderId="0" xfId="0" applyNumberFormat="1" applyFont="1" applyFill="1" applyAlignment="1">
      <alignment/>
    </xf>
    <xf numFmtId="206" fontId="0" fillId="33" borderId="0" xfId="0" applyNumberFormat="1" applyFont="1" applyFill="1" applyAlignment="1" applyProtection="1">
      <alignment/>
      <protection locked="0"/>
    </xf>
    <xf numFmtId="206" fontId="29" fillId="33" borderId="0" xfId="0" applyNumberFormat="1" applyFont="1" applyFill="1" applyAlignment="1">
      <alignment horizontal="center" vertical="center"/>
    </xf>
    <xf numFmtId="206" fontId="29" fillId="33" borderId="0" xfId="0" applyNumberFormat="1" applyFont="1" applyFill="1" applyAlignment="1">
      <alignment/>
    </xf>
    <xf numFmtId="206" fontId="29" fillId="33" borderId="0" xfId="0" applyNumberFormat="1" applyFont="1" applyFill="1" applyAlignment="1">
      <alignment horizontal="right"/>
    </xf>
    <xf numFmtId="206" fontId="30" fillId="33" borderId="0" xfId="0" applyNumberFormat="1" applyFont="1" applyFill="1" applyAlignment="1">
      <alignment horizontal="right"/>
    </xf>
    <xf numFmtId="206" fontId="22" fillId="33" borderId="0" xfId="0" applyNumberFormat="1" applyFont="1" applyFill="1" applyAlignment="1">
      <alignment/>
    </xf>
    <xf numFmtId="0" fontId="87" fillId="33" borderId="0" xfId="0" applyNumberFormat="1" applyFont="1" applyFill="1" applyBorder="1" applyAlignment="1" applyProtection="1">
      <alignment horizontal="center" vertical="center"/>
      <protection locked="0"/>
    </xf>
    <xf numFmtId="0" fontId="26" fillId="0" borderId="0" xfId="0" applyFont="1" applyAlignment="1">
      <alignment/>
    </xf>
    <xf numFmtId="206" fontId="26" fillId="33" borderId="0" xfId="0" applyNumberFormat="1" applyFont="1" applyFill="1" applyAlignment="1">
      <alignment/>
    </xf>
    <xf numFmtId="206" fontId="0" fillId="33" borderId="0" xfId="0" applyNumberFormat="1" applyFont="1" applyFill="1" applyAlignment="1">
      <alignment/>
    </xf>
    <xf numFmtId="206" fontId="88" fillId="33" borderId="0" xfId="0" applyNumberFormat="1" applyFont="1" applyFill="1" applyAlignment="1">
      <alignment/>
    </xf>
    <xf numFmtId="206" fontId="29" fillId="33" borderId="0" xfId="0" applyNumberFormat="1" applyFont="1" applyFill="1" applyAlignment="1">
      <alignment horizontal="center"/>
    </xf>
    <xf numFmtId="206" fontId="86" fillId="33" borderId="0" xfId="0" applyNumberFormat="1" applyFont="1" applyFill="1" applyAlignment="1">
      <alignment horizontal="left"/>
    </xf>
    <xf numFmtId="0" fontId="85" fillId="33" borderId="0" xfId="0" applyFont="1" applyFill="1" applyBorder="1" applyAlignment="1">
      <alignment/>
    </xf>
    <xf numFmtId="0" fontId="85" fillId="0" borderId="0" xfId="0" applyFont="1" applyFill="1" applyBorder="1" applyAlignment="1">
      <alignment/>
    </xf>
    <xf numFmtId="206" fontId="32" fillId="33" borderId="11" xfId="0" applyNumberFormat="1" applyFont="1" applyFill="1" applyBorder="1" applyAlignment="1">
      <alignment horizontal="center" vertical="center"/>
    </xf>
    <xf numFmtId="206" fontId="32" fillId="33" borderId="10" xfId="0" applyNumberFormat="1" applyFont="1" applyFill="1" applyBorder="1" applyAlignment="1">
      <alignment horizontal="center" textRotation="90"/>
    </xf>
    <xf numFmtId="4" fontId="32" fillId="33" borderId="10" xfId="0" applyNumberFormat="1" applyFont="1" applyFill="1" applyBorder="1" applyAlignment="1">
      <alignment horizontal="right" vertical="center"/>
    </xf>
    <xf numFmtId="4" fontId="2" fillId="33" borderId="10" xfId="0" applyNumberFormat="1" applyFont="1" applyFill="1" applyBorder="1" applyAlignment="1">
      <alignment horizontal="right" vertical="center" wrapText="1"/>
    </xf>
    <xf numFmtId="4" fontId="2" fillId="33" borderId="10" xfId="0" applyNumberFormat="1" applyFont="1" applyFill="1" applyBorder="1" applyAlignment="1">
      <alignment horizontal="right" vertical="center"/>
    </xf>
    <xf numFmtId="4" fontId="34" fillId="33" borderId="10" xfId="0" applyNumberFormat="1" applyFont="1" applyFill="1" applyBorder="1" applyAlignment="1">
      <alignment horizontal="right" vertical="center"/>
    </xf>
    <xf numFmtId="0" fontId="89" fillId="33" borderId="12" xfId="0" applyFont="1" applyFill="1" applyBorder="1" applyAlignment="1">
      <alignment horizontal="center"/>
    </xf>
    <xf numFmtId="0" fontId="90" fillId="33" borderId="0" xfId="0" applyFont="1" applyFill="1" applyBorder="1" applyAlignment="1">
      <alignment/>
    </xf>
    <xf numFmtId="0" fontId="90" fillId="0" borderId="0" xfId="0" applyFont="1" applyAlignment="1">
      <alignment/>
    </xf>
    <xf numFmtId="206" fontId="32" fillId="33" borderId="10" xfId="0" applyNumberFormat="1" applyFont="1" applyFill="1" applyBorder="1" applyAlignment="1">
      <alignment horizontal="center" vertical="center" wrapText="1"/>
    </xf>
    <xf numFmtId="4" fontId="90" fillId="0" borderId="0" xfId="0" applyNumberFormat="1" applyFont="1" applyFill="1" applyBorder="1" applyAlignment="1">
      <alignment/>
    </xf>
    <xf numFmtId="206" fontId="32" fillId="33" borderId="10" xfId="0" applyNumberFormat="1" applyFont="1" applyFill="1" applyBorder="1" applyAlignment="1">
      <alignment horizontal="center"/>
    </xf>
    <xf numFmtId="206" fontId="32" fillId="33" borderId="24" xfId="0" applyNumberFormat="1" applyFont="1" applyFill="1" applyBorder="1" applyAlignment="1">
      <alignment horizontal="left" vertical="center"/>
    </xf>
    <xf numFmtId="206" fontId="33" fillId="33" borderId="23" xfId="0" applyNumberFormat="1" applyFont="1" applyFill="1" applyBorder="1" applyAlignment="1">
      <alignment horizontal="left"/>
    </xf>
    <xf numFmtId="206" fontId="33" fillId="33" borderId="23" xfId="0" applyNumberFormat="1" applyFont="1" applyFill="1" applyBorder="1" applyAlignment="1">
      <alignment horizontal="center"/>
    </xf>
    <xf numFmtId="206" fontId="32" fillId="33" borderId="25" xfId="0" applyNumberFormat="1" applyFont="1" applyFill="1" applyBorder="1" applyAlignment="1">
      <alignment horizontal="center"/>
    </xf>
    <xf numFmtId="4" fontId="32" fillId="33" borderId="26" xfId="0" applyNumberFormat="1" applyFont="1" applyFill="1" applyBorder="1" applyAlignment="1">
      <alignment horizontal="right" vertical="center"/>
    </xf>
    <xf numFmtId="4" fontId="32" fillId="33" borderId="24" xfId="0" applyNumberFormat="1" applyFont="1" applyFill="1" applyBorder="1" applyAlignment="1">
      <alignment horizontal="right" vertical="center"/>
    </xf>
    <xf numFmtId="4" fontId="32" fillId="33" borderId="23" xfId="0" applyNumberFormat="1" applyFont="1" applyFill="1" applyBorder="1" applyAlignment="1">
      <alignment horizontal="right" vertical="center"/>
    </xf>
    <xf numFmtId="4" fontId="32" fillId="33" borderId="27" xfId="0" applyNumberFormat="1" applyFont="1" applyFill="1" applyBorder="1" applyAlignment="1">
      <alignment horizontal="right" vertical="center"/>
    </xf>
    <xf numFmtId="4" fontId="32" fillId="33" borderId="28" xfId="0" applyNumberFormat="1" applyFont="1" applyFill="1" applyBorder="1" applyAlignment="1">
      <alignment horizontal="right" vertical="center"/>
    </xf>
    <xf numFmtId="4" fontId="32" fillId="33" borderId="29" xfId="0" applyNumberFormat="1" applyFont="1" applyFill="1" applyBorder="1" applyAlignment="1">
      <alignment horizontal="right" vertical="center"/>
    </xf>
    <xf numFmtId="4" fontId="32" fillId="33" borderId="30" xfId="0" applyNumberFormat="1" applyFont="1" applyFill="1" applyBorder="1" applyAlignment="1">
      <alignment horizontal="right" vertical="center"/>
    </xf>
    <xf numFmtId="4" fontId="2" fillId="33" borderId="29" xfId="0" applyNumberFormat="1" applyFont="1" applyFill="1" applyBorder="1" applyAlignment="1">
      <alignment horizontal="right" vertical="center"/>
    </xf>
    <xf numFmtId="4" fontId="2" fillId="33" borderId="31" xfId="0" applyNumberFormat="1" applyFont="1" applyFill="1" applyBorder="1" applyAlignment="1">
      <alignment horizontal="right" vertical="center"/>
    </xf>
    <xf numFmtId="4" fontId="2" fillId="33" borderId="30" xfId="0" applyNumberFormat="1" applyFont="1" applyFill="1" applyBorder="1" applyAlignment="1">
      <alignment horizontal="right" vertical="center"/>
    </xf>
    <xf numFmtId="4" fontId="34" fillId="33" borderId="23" xfId="0" applyNumberFormat="1" applyFont="1" applyFill="1" applyBorder="1" applyAlignment="1">
      <alignment horizontal="right" vertical="center"/>
    </xf>
    <xf numFmtId="4" fontId="2" fillId="33" borderId="25" xfId="0" applyNumberFormat="1" applyFont="1" applyFill="1" applyBorder="1" applyAlignment="1">
      <alignment horizontal="right" vertical="center"/>
    </xf>
    <xf numFmtId="4" fontId="32" fillId="33" borderId="25" xfId="0" applyNumberFormat="1" applyFont="1" applyFill="1" applyBorder="1" applyAlignment="1">
      <alignment horizontal="right" vertical="center"/>
    </xf>
    <xf numFmtId="4" fontId="32" fillId="33" borderId="31" xfId="0" applyNumberFormat="1" applyFont="1" applyFill="1" applyBorder="1" applyAlignment="1">
      <alignment horizontal="right" vertical="center"/>
    </xf>
    <xf numFmtId="4" fontId="32" fillId="33" borderId="32" xfId="0" applyNumberFormat="1" applyFont="1" applyFill="1" applyBorder="1" applyAlignment="1">
      <alignment horizontal="right" vertical="center"/>
    </xf>
    <xf numFmtId="4" fontId="35" fillId="0" borderId="0" xfId="0" applyNumberFormat="1" applyFont="1" applyFill="1" applyBorder="1" applyAlignment="1">
      <alignment/>
    </xf>
    <xf numFmtId="206" fontId="32" fillId="33" borderId="33" xfId="0" applyNumberFormat="1" applyFont="1" applyFill="1" applyBorder="1" applyAlignment="1">
      <alignment horizontal="left" vertical="center"/>
    </xf>
    <xf numFmtId="206" fontId="32" fillId="33" borderId="34" xfId="0" applyNumberFormat="1" applyFont="1" applyFill="1" applyBorder="1" applyAlignment="1">
      <alignment/>
    </xf>
    <xf numFmtId="206" fontId="32" fillId="33" borderId="11" xfId="0" applyNumberFormat="1" applyFont="1" applyFill="1" applyBorder="1" applyAlignment="1">
      <alignment horizontal="center"/>
    </xf>
    <xf numFmtId="4" fontId="32" fillId="33" borderId="35" xfId="0" applyNumberFormat="1" applyFont="1" applyFill="1" applyBorder="1" applyAlignment="1">
      <alignment horizontal="right" vertical="center"/>
    </xf>
    <xf numFmtId="4" fontId="32" fillId="33" borderId="34" xfId="0" applyNumberFormat="1" applyFont="1" applyFill="1" applyBorder="1" applyAlignment="1">
      <alignment horizontal="right" vertical="center"/>
    </xf>
    <xf numFmtId="4" fontId="32" fillId="33" borderId="36" xfId="0" applyNumberFormat="1" applyFont="1" applyFill="1" applyBorder="1" applyAlignment="1">
      <alignment horizontal="right" vertical="center"/>
    </xf>
    <xf numFmtId="4" fontId="32" fillId="33" borderId="37" xfId="0" applyNumberFormat="1" applyFont="1" applyFill="1" applyBorder="1" applyAlignment="1">
      <alignment horizontal="right" vertical="center"/>
    </xf>
    <xf numFmtId="4" fontId="32" fillId="33" borderId="38" xfId="0" applyNumberFormat="1" applyFont="1" applyFill="1" applyBorder="1" applyAlignment="1">
      <alignment horizontal="right" vertical="center"/>
    </xf>
    <xf numFmtId="4" fontId="32" fillId="33" borderId="12" xfId="0" applyNumberFormat="1" applyFont="1" applyFill="1" applyBorder="1" applyAlignment="1">
      <alignment horizontal="right" vertical="center"/>
    </xf>
    <xf numFmtId="4" fontId="2" fillId="33" borderId="38" xfId="0" applyNumberFormat="1" applyFont="1" applyFill="1" applyBorder="1" applyAlignment="1">
      <alignment horizontal="right" vertical="center"/>
    </xf>
    <xf numFmtId="4" fontId="2" fillId="33" borderId="12" xfId="0" applyNumberFormat="1" applyFont="1" applyFill="1" applyBorder="1" applyAlignment="1">
      <alignment horizontal="right" vertical="center"/>
    </xf>
    <xf numFmtId="4" fontId="34" fillId="33" borderId="34" xfId="0" applyNumberFormat="1" applyFont="1" applyFill="1" applyBorder="1" applyAlignment="1">
      <alignment horizontal="right" vertical="center"/>
    </xf>
    <xf numFmtId="4" fontId="2" fillId="33" borderId="11" xfId="0" applyNumberFormat="1" applyFont="1" applyFill="1" applyBorder="1" applyAlignment="1">
      <alignment horizontal="right" vertical="center"/>
    </xf>
    <xf numFmtId="4" fontId="32" fillId="33" borderId="11" xfId="0" applyNumberFormat="1" applyFont="1" applyFill="1" applyBorder="1" applyAlignment="1">
      <alignment horizontal="right" vertical="center"/>
    </xf>
    <xf numFmtId="4" fontId="32" fillId="33" borderId="39" xfId="0" applyNumberFormat="1" applyFont="1" applyFill="1" applyBorder="1" applyAlignment="1">
      <alignment horizontal="right" vertical="center"/>
    </xf>
    <xf numFmtId="0" fontId="90" fillId="0" borderId="0" xfId="0" applyFont="1" applyFill="1" applyBorder="1" applyAlignment="1">
      <alignment/>
    </xf>
    <xf numFmtId="206" fontId="32" fillId="33" borderId="40" xfId="0" applyNumberFormat="1" applyFont="1" applyFill="1" applyBorder="1" applyAlignment="1">
      <alignment horizontal="left" vertical="center"/>
    </xf>
    <xf numFmtId="206" fontId="32" fillId="33" borderId="41" xfId="0" applyNumberFormat="1" applyFont="1" applyFill="1" applyBorder="1" applyAlignment="1">
      <alignment/>
    </xf>
    <xf numFmtId="206" fontId="32" fillId="33" borderId="42" xfId="0" applyNumberFormat="1" applyFont="1" applyFill="1" applyBorder="1" applyAlignment="1">
      <alignment horizontal="center"/>
    </xf>
    <xf numFmtId="4" fontId="32" fillId="33" borderId="43" xfId="0" applyNumberFormat="1" applyFont="1" applyFill="1" applyBorder="1" applyAlignment="1">
      <alignment horizontal="right" vertical="center"/>
    </xf>
    <xf numFmtId="4" fontId="32" fillId="33" borderId="41" xfId="0" applyNumberFormat="1" applyFont="1" applyFill="1" applyBorder="1" applyAlignment="1">
      <alignment horizontal="right" vertical="center"/>
    </xf>
    <xf numFmtId="4" fontId="32" fillId="33" borderId="44" xfId="0" applyNumberFormat="1" applyFont="1" applyFill="1" applyBorder="1" applyAlignment="1">
      <alignment horizontal="right" vertical="center"/>
    </xf>
    <xf numFmtId="4" fontId="32" fillId="33" borderId="45" xfId="0" applyNumberFormat="1" applyFont="1" applyFill="1" applyBorder="1" applyAlignment="1">
      <alignment horizontal="right" vertical="center"/>
    </xf>
    <xf numFmtId="4" fontId="32" fillId="33" borderId="46" xfId="0" applyNumberFormat="1" applyFont="1" applyFill="1" applyBorder="1" applyAlignment="1">
      <alignment horizontal="right" vertical="center"/>
    </xf>
    <xf numFmtId="4" fontId="32" fillId="33" borderId="47" xfId="0" applyNumberFormat="1" applyFont="1" applyFill="1" applyBorder="1" applyAlignment="1">
      <alignment horizontal="right" vertical="center"/>
    </xf>
    <xf numFmtId="4" fontId="2" fillId="33" borderId="46" xfId="0" applyNumberFormat="1" applyFont="1" applyFill="1" applyBorder="1" applyAlignment="1">
      <alignment horizontal="right" vertical="center"/>
    </xf>
    <xf numFmtId="4" fontId="2" fillId="33" borderId="48" xfId="0" applyNumberFormat="1" applyFont="1" applyFill="1" applyBorder="1" applyAlignment="1">
      <alignment horizontal="right" vertical="center"/>
    </xf>
    <xf numFmtId="4" fontId="2" fillId="33" borderId="47" xfId="0" applyNumberFormat="1" applyFont="1" applyFill="1" applyBorder="1" applyAlignment="1">
      <alignment horizontal="right" vertical="center"/>
    </xf>
    <xf numFmtId="4" fontId="34" fillId="33" borderId="41" xfId="0" applyNumberFormat="1" applyFont="1" applyFill="1" applyBorder="1" applyAlignment="1">
      <alignment horizontal="right" vertical="center"/>
    </xf>
    <xf numFmtId="4" fontId="2" fillId="33" borderId="42" xfId="0" applyNumberFormat="1" applyFont="1" applyFill="1" applyBorder="1" applyAlignment="1">
      <alignment horizontal="right" vertical="center"/>
    </xf>
    <xf numFmtId="4" fontId="32" fillId="33" borderId="42" xfId="0" applyNumberFormat="1" applyFont="1" applyFill="1" applyBorder="1" applyAlignment="1">
      <alignment horizontal="right" vertical="center"/>
    </xf>
    <xf numFmtId="4" fontId="32" fillId="33" borderId="48" xfId="0" applyNumberFormat="1" applyFont="1" applyFill="1" applyBorder="1" applyAlignment="1">
      <alignment horizontal="right" vertical="center"/>
    </xf>
    <xf numFmtId="4" fontId="32" fillId="33" borderId="49" xfId="0" applyNumberFormat="1" applyFont="1" applyFill="1" applyBorder="1" applyAlignment="1">
      <alignment horizontal="right" vertical="center"/>
    </xf>
    <xf numFmtId="206" fontId="32" fillId="33" borderId="50" xfId="0" applyNumberFormat="1" applyFont="1" applyFill="1" applyBorder="1" applyAlignment="1">
      <alignment horizontal="left" vertical="center"/>
    </xf>
    <xf numFmtId="206" fontId="33" fillId="33" borderId="51" xfId="0" applyNumberFormat="1" applyFont="1" applyFill="1" applyBorder="1" applyAlignment="1">
      <alignment horizontal="left"/>
    </xf>
    <xf numFmtId="206" fontId="33" fillId="33" borderId="51" xfId="0" applyNumberFormat="1" applyFont="1" applyFill="1" applyBorder="1" applyAlignment="1">
      <alignment horizontal="center"/>
    </xf>
    <xf numFmtId="206" fontId="33" fillId="33" borderId="52" xfId="0" applyNumberFormat="1" applyFont="1" applyFill="1" applyBorder="1" applyAlignment="1">
      <alignment horizontal="center"/>
    </xf>
    <xf numFmtId="206" fontId="32" fillId="33" borderId="53" xfId="0" applyNumberFormat="1" applyFont="1" applyFill="1" applyBorder="1" applyAlignment="1">
      <alignment horizontal="center"/>
    </xf>
    <xf numFmtId="4" fontId="32" fillId="33" borderId="52" xfId="0" applyNumberFormat="1" applyFont="1" applyFill="1" applyBorder="1" applyAlignment="1">
      <alignment horizontal="right" vertical="center"/>
    </xf>
    <xf numFmtId="4" fontId="32" fillId="33" borderId="51" xfId="0" applyNumberFormat="1" applyFont="1" applyFill="1" applyBorder="1" applyAlignment="1">
      <alignment horizontal="right" vertical="center"/>
    </xf>
    <xf numFmtId="4" fontId="32" fillId="33" borderId="54" xfId="0" applyNumberFormat="1" applyFont="1" applyFill="1" applyBorder="1" applyAlignment="1">
      <alignment horizontal="right" vertical="center"/>
    </xf>
    <xf numFmtId="4" fontId="2" fillId="33" borderId="51" xfId="0" applyNumberFormat="1" applyFont="1" applyFill="1" applyBorder="1" applyAlignment="1">
      <alignment horizontal="right" vertical="center"/>
    </xf>
    <xf numFmtId="4" fontId="2" fillId="33" borderId="54" xfId="0" applyNumberFormat="1" applyFont="1" applyFill="1" applyBorder="1" applyAlignment="1">
      <alignment horizontal="right" vertical="center"/>
    </xf>
    <xf numFmtId="4" fontId="2" fillId="33" borderId="0" xfId="0" applyNumberFormat="1" applyFont="1" applyFill="1" applyBorder="1" applyAlignment="1">
      <alignment horizontal="right" vertical="center"/>
    </xf>
    <xf numFmtId="4" fontId="34" fillId="33" borderId="0" xfId="0" applyNumberFormat="1" applyFont="1" applyFill="1" applyBorder="1" applyAlignment="1">
      <alignment horizontal="right" vertical="center"/>
    </xf>
    <xf numFmtId="4" fontId="2" fillId="33" borderId="50" xfId="0" applyNumberFormat="1" applyFont="1" applyFill="1" applyBorder="1" applyAlignment="1">
      <alignment horizontal="right" vertical="center"/>
    </xf>
    <xf numFmtId="4" fontId="32" fillId="33" borderId="50" xfId="0" applyNumberFormat="1" applyFont="1" applyFill="1" applyBorder="1" applyAlignment="1">
      <alignment horizontal="right" vertical="center"/>
    </xf>
    <xf numFmtId="4" fontId="32" fillId="33" borderId="55" xfId="0" applyNumberFormat="1" applyFont="1" applyFill="1" applyBorder="1" applyAlignment="1">
      <alignment horizontal="right" vertical="center"/>
    </xf>
    <xf numFmtId="0" fontId="89" fillId="33" borderId="0" xfId="0" applyFont="1" applyFill="1" applyBorder="1" applyAlignment="1">
      <alignment horizontal="center" vertical="center"/>
    </xf>
    <xf numFmtId="206" fontId="32" fillId="33" borderId="56" xfId="0" applyNumberFormat="1" applyFont="1" applyFill="1" applyBorder="1" applyAlignment="1">
      <alignment horizontal="left" vertical="center"/>
    </xf>
    <xf numFmtId="206" fontId="32" fillId="33" borderId="0" xfId="0" applyNumberFormat="1" applyFont="1" applyFill="1" applyBorder="1" applyAlignment="1">
      <alignment/>
    </xf>
    <xf numFmtId="206" fontId="32" fillId="33" borderId="57" xfId="0" applyNumberFormat="1" applyFont="1" applyFill="1" applyBorder="1" applyAlignment="1">
      <alignment/>
    </xf>
    <xf numFmtId="206" fontId="32" fillId="33" borderId="58" xfId="0" applyNumberFormat="1" applyFont="1" applyFill="1" applyBorder="1" applyAlignment="1">
      <alignment horizontal="center"/>
    </xf>
    <xf numFmtId="4" fontId="32" fillId="33" borderId="57" xfId="0" applyNumberFormat="1" applyFont="1" applyFill="1" applyBorder="1" applyAlignment="1">
      <alignment horizontal="right" vertical="center"/>
    </xf>
    <xf numFmtId="4" fontId="32" fillId="33" borderId="0" xfId="0" applyNumberFormat="1" applyFont="1" applyFill="1" applyBorder="1" applyAlignment="1">
      <alignment horizontal="right" vertical="center"/>
    </xf>
    <xf numFmtId="4" fontId="32" fillId="33" borderId="59" xfId="0" applyNumberFormat="1" applyFont="1" applyFill="1" applyBorder="1" applyAlignment="1">
      <alignment horizontal="right" vertical="center"/>
    </xf>
    <xf numFmtId="4" fontId="2" fillId="33" borderId="56" xfId="0" applyNumberFormat="1" applyFont="1" applyFill="1" applyBorder="1" applyAlignment="1">
      <alignment horizontal="right" vertical="center"/>
    </xf>
    <xf numFmtId="4" fontId="32" fillId="33" borderId="60" xfId="0" applyNumberFormat="1" applyFont="1" applyFill="1" applyBorder="1" applyAlignment="1">
      <alignment horizontal="right" vertical="center"/>
    </xf>
    <xf numFmtId="4" fontId="32" fillId="33" borderId="56" xfId="0" applyNumberFormat="1" applyFont="1" applyFill="1" applyBorder="1" applyAlignment="1">
      <alignment horizontal="right" vertical="center"/>
    </xf>
    <xf numFmtId="10" fontId="32" fillId="33" borderId="58" xfId="0" applyNumberFormat="1" applyFont="1" applyFill="1" applyBorder="1" applyAlignment="1">
      <alignment horizontal="center"/>
    </xf>
    <xf numFmtId="206" fontId="32" fillId="33" borderId="61" xfId="0" applyNumberFormat="1" applyFont="1" applyFill="1" applyBorder="1" applyAlignment="1">
      <alignment/>
    </xf>
    <xf numFmtId="206" fontId="32" fillId="33" borderId="62" xfId="0" applyNumberFormat="1" applyFont="1" applyFill="1" applyBorder="1" applyAlignment="1">
      <alignment/>
    </xf>
    <xf numFmtId="4" fontId="32" fillId="33" borderId="63" xfId="0" applyNumberFormat="1" applyFont="1" applyFill="1" applyBorder="1" applyAlignment="1">
      <alignment horizontal="right" vertical="center"/>
    </xf>
    <xf numFmtId="4" fontId="32" fillId="33" borderId="61" xfId="0" applyNumberFormat="1" applyFont="1" applyFill="1" applyBorder="1" applyAlignment="1">
      <alignment horizontal="right" vertical="center"/>
    </xf>
    <xf numFmtId="206" fontId="32" fillId="33" borderId="64" xfId="0" applyNumberFormat="1" applyFont="1" applyFill="1" applyBorder="1" applyAlignment="1">
      <alignment horizontal="left" vertical="center"/>
    </xf>
    <xf numFmtId="206" fontId="33" fillId="33" borderId="65" xfId="0" applyNumberFormat="1" applyFont="1" applyFill="1" applyBorder="1" applyAlignment="1">
      <alignment horizontal="left"/>
    </xf>
    <xf numFmtId="206" fontId="33" fillId="33" borderId="66" xfId="0" applyNumberFormat="1" applyFont="1" applyFill="1" applyBorder="1" applyAlignment="1">
      <alignment horizontal="center"/>
    </xf>
    <xf numFmtId="206" fontId="32" fillId="33" borderId="67" xfId="0" applyNumberFormat="1" applyFont="1" applyFill="1" applyBorder="1" applyAlignment="1">
      <alignment horizontal="center"/>
    </xf>
    <xf numFmtId="4" fontId="32" fillId="33" borderId="68" xfId="0" applyNumberFormat="1" applyFont="1" applyFill="1" applyBorder="1" applyAlignment="1">
      <alignment horizontal="right" vertical="center"/>
    </xf>
    <xf numFmtId="4" fontId="32" fillId="33" borderId="66" xfId="0" applyNumberFormat="1" applyFont="1" applyFill="1" applyBorder="1" applyAlignment="1">
      <alignment horizontal="right" vertical="center"/>
    </xf>
    <xf numFmtId="4" fontId="32" fillId="33" borderId="69" xfId="0" applyNumberFormat="1" applyFont="1" applyFill="1" applyBorder="1" applyAlignment="1">
      <alignment horizontal="right" vertical="center"/>
    </xf>
    <xf numFmtId="4" fontId="2" fillId="33" borderId="66" xfId="0" applyNumberFormat="1" applyFont="1" applyFill="1" applyBorder="1" applyAlignment="1">
      <alignment horizontal="right" vertical="center"/>
    </xf>
    <xf numFmtId="4" fontId="34" fillId="33" borderId="66" xfId="0" applyNumberFormat="1" applyFont="1" applyFill="1" applyBorder="1" applyAlignment="1">
      <alignment horizontal="right" vertical="center"/>
    </xf>
    <xf numFmtId="4" fontId="2" fillId="33" borderId="70" xfId="0" applyNumberFormat="1" applyFont="1" applyFill="1" applyBorder="1" applyAlignment="1">
      <alignment horizontal="right" vertical="center"/>
    </xf>
    <xf numFmtId="4" fontId="2" fillId="33" borderId="71" xfId="0" applyNumberFormat="1" applyFont="1" applyFill="1" applyBorder="1" applyAlignment="1">
      <alignment horizontal="right" vertical="center"/>
    </xf>
    <xf numFmtId="4" fontId="2" fillId="33" borderId="69" xfId="0" applyNumberFormat="1" applyFont="1" applyFill="1" applyBorder="1" applyAlignment="1">
      <alignment horizontal="right" vertical="center"/>
    </xf>
    <xf numFmtId="4" fontId="2" fillId="33" borderId="72" xfId="0" applyNumberFormat="1" applyFont="1" applyFill="1" applyBorder="1" applyAlignment="1">
      <alignment horizontal="right" vertical="center"/>
    </xf>
    <xf numFmtId="206" fontId="32" fillId="33" borderId="73" xfId="0" applyNumberFormat="1" applyFont="1" applyFill="1" applyBorder="1" applyAlignment="1">
      <alignment horizontal="left" vertical="center"/>
    </xf>
    <xf numFmtId="0" fontId="2" fillId="33" borderId="0" xfId="0" applyNumberFormat="1" applyFont="1" applyFill="1" applyBorder="1" applyAlignment="1" applyProtection="1">
      <alignment/>
      <protection locked="0"/>
    </xf>
    <xf numFmtId="49" fontId="2" fillId="33" borderId="58" xfId="0" applyNumberFormat="1" applyFont="1" applyFill="1" applyBorder="1" applyAlignment="1" applyProtection="1">
      <alignment horizontal="center" vertical="top"/>
      <protection locked="0"/>
    </xf>
    <xf numFmtId="4" fontId="32" fillId="33" borderId="74" xfId="0" applyNumberFormat="1" applyFont="1" applyFill="1" applyBorder="1" applyAlignment="1">
      <alignment horizontal="right" vertical="center"/>
    </xf>
    <xf numFmtId="4" fontId="32" fillId="33" borderId="75" xfId="0" applyNumberFormat="1" applyFont="1" applyFill="1" applyBorder="1" applyAlignment="1">
      <alignment horizontal="right" vertical="center"/>
    </xf>
    <xf numFmtId="4" fontId="32" fillId="33" borderId="76" xfId="0" applyNumberFormat="1" applyFont="1" applyFill="1" applyBorder="1" applyAlignment="1">
      <alignment horizontal="right" vertical="center"/>
    </xf>
    <xf numFmtId="10" fontId="2" fillId="33" borderId="58" xfId="0" applyNumberFormat="1" applyFont="1" applyFill="1" applyBorder="1" applyAlignment="1" applyProtection="1">
      <alignment horizontal="center" vertical="top"/>
      <protection locked="0"/>
    </xf>
    <xf numFmtId="206" fontId="32" fillId="33" borderId="77" xfId="0" applyNumberFormat="1" applyFont="1" applyFill="1" applyBorder="1" applyAlignment="1">
      <alignment horizontal="left" vertical="center"/>
    </xf>
    <xf numFmtId="0" fontId="34" fillId="33" borderId="61" xfId="0" applyNumberFormat="1" applyFont="1" applyFill="1" applyBorder="1" applyAlignment="1" applyProtection="1">
      <alignment horizontal="left" vertical="top"/>
      <protection locked="0"/>
    </xf>
    <xf numFmtId="0" fontId="34" fillId="33" borderId="78" xfId="0" applyNumberFormat="1" applyFont="1" applyFill="1" applyBorder="1" applyAlignment="1" applyProtection="1">
      <alignment horizontal="center" vertical="top"/>
      <protection locked="0"/>
    </xf>
    <xf numFmtId="4" fontId="32" fillId="33" borderId="62" xfId="0" applyNumberFormat="1" applyFont="1" applyFill="1" applyBorder="1" applyAlignment="1">
      <alignment horizontal="right" vertical="center"/>
    </xf>
    <xf numFmtId="4" fontId="2" fillId="33" borderId="79" xfId="0" applyNumberFormat="1" applyFont="1" applyFill="1" applyBorder="1" applyAlignment="1">
      <alignment horizontal="right" vertical="center"/>
    </xf>
    <xf numFmtId="4" fontId="2" fillId="33" borderId="63" xfId="0" applyNumberFormat="1" applyFont="1" applyFill="1" applyBorder="1" applyAlignment="1">
      <alignment horizontal="right" vertical="center"/>
    </xf>
    <xf numFmtId="4" fontId="2" fillId="33" borderId="61" xfId="0" applyNumberFormat="1" applyFont="1" applyFill="1" applyBorder="1" applyAlignment="1">
      <alignment horizontal="right" vertical="center"/>
    </xf>
    <xf numFmtId="4" fontId="34" fillId="33" borderId="61" xfId="0" applyNumberFormat="1" applyFont="1" applyFill="1" applyBorder="1" applyAlignment="1">
      <alignment horizontal="right" vertical="center"/>
    </xf>
    <xf numFmtId="4" fontId="2" fillId="33" borderId="80" xfId="0" applyNumberFormat="1" applyFont="1" applyFill="1" applyBorder="1" applyAlignment="1">
      <alignment horizontal="right" vertical="center"/>
    </xf>
    <xf numFmtId="206" fontId="32" fillId="33" borderId="81" xfId="0" applyNumberFormat="1" applyFont="1" applyFill="1" applyBorder="1" applyAlignment="1">
      <alignment horizontal="left" vertical="center"/>
    </xf>
    <xf numFmtId="0" fontId="34" fillId="33" borderId="66" xfId="0" applyNumberFormat="1" applyFont="1" applyFill="1" applyBorder="1" applyAlignment="1" applyProtection="1">
      <alignment horizontal="left" vertical="top"/>
      <protection locked="0"/>
    </xf>
    <xf numFmtId="0" fontId="34" fillId="33" borderId="66" xfId="0" applyNumberFormat="1" applyFont="1" applyFill="1" applyBorder="1" applyAlignment="1" applyProtection="1">
      <alignment horizontal="center" vertical="top"/>
      <protection locked="0"/>
    </xf>
    <xf numFmtId="0" fontId="34" fillId="33" borderId="68" xfId="0" applyNumberFormat="1" applyFont="1" applyFill="1" applyBorder="1" applyAlignment="1" applyProtection="1">
      <alignment horizontal="center" vertical="top"/>
      <protection locked="0"/>
    </xf>
    <xf numFmtId="0" fontId="34" fillId="33" borderId="67" xfId="0" applyNumberFormat="1" applyFont="1" applyFill="1" applyBorder="1" applyAlignment="1" applyProtection="1">
      <alignment horizontal="center" vertical="top"/>
      <protection locked="0"/>
    </xf>
    <xf numFmtId="4" fontId="2" fillId="33" borderId="59" xfId="0" applyNumberFormat="1" applyFont="1" applyFill="1" applyBorder="1" applyAlignment="1">
      <alignment horizontal="right" vertical="center"/>
    </xf>
    <xf numFmtId="4" fontId="32" fillId="33" borderId="70" xfId="0" applyNumberFormat="1" applyFont="1" applyFill="1" applyBorder="1" applyAlignment="1">
      <alignment horizontal="right" vertical="center"/>
    </xf>
    <xf numFmtId="4" fontId="32" fillId="33" borderId="82" xfId="0" applyNumberFormat="1" applyFont="1" applyFill="1" applyBorder="1" applyAlignment="1">
      <alignment horizontal="right" vertical="center"/>
    </xf>
    <xf numFmtId="0" fontId="32" fillId="33" borderId="83" xfId="0" applyFont="1" applyFill="1" applyBorder="1" applyAlignment="1">
      <alignment horizontal="center" vertical="center"/>
    </xf>
    <xf numFmtId="0" fontId="2" fillId="33" borderId="57" xfId="0" applyNumberFormat="1" applyFont="1" applyFill="1" applyBorder="1" applyAlignment="1" applyProtection="1">
      <alignment/>
      <protection locked="0"/>
    </xf>
    <xf numFmtId="4" fontId="36" fillId="33" borderId="0" xfId="0" applyNumberFormat="1" applyFont="1" applyFill="1" applyBorder="1" applyAlignment="1">
      <alignment horizontal="right" vertical="center"/>
    </xf>
    <xf numFmtId="4" fontId="90" fillId="33" borderId="0" xfId="0" applyNumberFormat="1" applyFont="1" applyFill="1" applyBorder="1" applyAlignment="1">
      <alignment horizontal="right" vertical="center"/>
    </xf>
    <xf numFmtId="4" fontId="90" fillId="33" borderId="56" xfId="0" applyNumberFormat="1" applyFont="1" applyFill="1" applyBorder="1" applyAlignment="1">
      <alignment horizontal="right" vertical="center"/>
    </xf>
    <xf numFmtId="4" fontId="2" fillId="33" borderId="82" xfId="0" applyNumberFormat="1" applyFont="1" applyFill="1" applyBorder="1" applyAlignment="1">
      <alignment horizontal="right" vertical="center"/>
    </xf>
    <xf numFmtId="0" fontId="89" fillId="33" borderId="0" xfId="0" applyFont="1" applyFill="1" applyAlignment="1">
      <alignment/>
    </xf>
    <xf numFmtId="0" fontId="90" fillId="33" borderId="0" xfId="0" applyFont="1" applyFill="1" applyAlignment="1">
      <alignment/>
    </xf>
    <xf numFmtId="14" fontId="32" fillId="33" borderId="83" xfId="0" applyNumberFormat="1" applyFont="1" applyFill="1" applyBorder="1" applyAlignment="1">
      <alignment horizontal="center" vertical="center"/>
    </xf>
    <xf numFmtId="4" fontId="90" fillId="33" borderId="57" xfId="0" applyNumberFormat="1" applyFont="1" applyFill="1" applyBorder="1" applyAlignment="1">
      <alignment horizontal="right" vertical="center"/>
    </xf>
    <xf numFmtId="0" fontId="90" fillId="33" borderId="83" xfId="0" applyFont="1" applyFill="1" applyBorder="1" applyAlignment="1">
      <alignment horizontal="center" vertical="center"/>
    </xf>
    <xf numFmtId="4" fontId="33" fillId="33" borderId="59" xfId="0" applyNumberFormat="1" applyFont="1" applyFill="1" applyBorder="1" applyAlignment="1">
      <alignment horizontal="right" vertical="center"/>
    </xf>
    <xf numFmtId="4" fontId="34" fillId="33" borderId="59" xfId="0" applyNumberFormat="1" applyFont="1" applyFill="1" applyBorder="1" applyAlignment="1">
      <alignment horizontal="right" vertical="center"/>
    </xf>
    <xf numFmtId="4" fontId="34" fillId="33" borderId="82" xfId="0" applyNumberFormat="1" applyFont="1" applyFill="1" applyBorder="1" applyAlignment="1">
      <alignment horizontal="right" vertical="center"/>
    </xf>
    <xf numFmtId="4" fontId="33" fillId="33" borderId="57" xfId="0" applyNumberFormat="1" applyFont="1" applyFill="1" applyBorder="1" applyAlignment="1">
      <alignment horizontal="right" vertical="center"/>
    </xf>
    <xf numFmtId="4" fontId="33" fillId="33" borderId="0" xfId="0" applyNumberFormat="1" applyFont="1" applyFill="1" applyBorder="1" applyAlignment="1">
      <alignment horizontal="right" vertical="center"/>
    </xf>
    <xf numFmtId="0" fontId="90" fillId="33" borderId="84" xfId="0" applyFont="1" applyFill="1" applyBorder="1" applyAlignment="1">
      <alignment horizontal="center" vertical="center"/>
    </xf>
    <xf numFmtId="0" fontId="34" fillId="33" borderId="85" xfId="0" applyNumberFormat="1" applyFont="1" applyFill="1" applyBorder="1" applyAlignment="1" applyProtection="1">
      <alignment horizontal="left" vertical="top"/>
      <protection locked="0"/>
    </xf>
    <xf numFmtId="0" fontId="34" fillId="33" borderId="86" xfId="0" applyNumberFormat="1" applyFont="1" applyFill="1" applyBorder="1" applyAlignment="1" applyProtection="1">
      <alignment horizontal="left" vertical="top"/>
      <protection locked="0"/>
    </xf>
    <xf numFmtId="0" fontId="34" fillId="33" borderId="87" xfId="0" applyNumberFormat="1" applyFont="1" applyFill="1" applyBorder="1" applyAlignment="1" applyProtection="1">
      <alignment horizontal="center" vertical="top"/>
      <protection locked="0"/>
    </xf>
    <xf numFmtId="4" fontId="33" fillId="33" borderId="86" xfId="0" applyNumberFormat="1" applyFont="1" applyFill="1" applyBorder="1" applyAlignment="1">
      <alignment horizontal="right" vertical="center"/>
    </xf>
    <xf numFmtId="4" fontId="33" fillId="33" borderId="85" xfId="0" applyNumberFormat="1" applyFont="1" applyFill="1" applyBorder="1" applyAlignment="1">
      <alignment horizontal="right" vertical="center"/>
    </xf>
    <xf numFmtId="4" fontId="33" fillId="33" borderId="88" xfId="0" applyNumberFormat="1" applyFont="1" applyFill="1" applyBorder="1" applyAlignment="1">
      <alignment horizontal="right" vertical="center"/>
    </xf>
    <xf numFmtId="4" fontId="2" fillId="33" borderId="89" xfId="0" applyNumberFormat="1" applyFont="1" applyFill="1" applyBorder="1" applyAlignment="1">
      <alignment horizontal="right" vertical="center"/>
    </xf>
    <xf numFmtId="4" fontId="2" fillId="33" borderId="85" xfId="0" applyNumberFormat="1" applyFont="1" applyFill="1" applyBorder="1" applyAlignment="1">
      <alignment horizontal="right" vertical="center"/>
    </xf>
    <xf numFmtId="4" fontId="34" fillId="33" borderId="88" xfId="0" applyNumberFormat="1" applyFont="1" applyFill="1" applyBorder="1" applyAlignment="1">
      <alignment horizontal="right" vertical="center"/>
    </xf>
    <xf numFmtId="4" fontId="36" fillId="33" borderId="85" xfId="0" applyNumberFormat="1" applyFont="1" applyFill="1" applyBorder="1" applyAlignment="1">
      <alignment horizontal="right" vertical="center"/>
    </xf>
    <xf numFmtId="4" fontId="90" fillId="33" borderId="85" xfId="0" applyNumberFormat="1" applyFont="1" applyFill="1" applyBorder="1" applyAlignment="1">
      <alignment horizontal="right" vertical="center"/>
    </xf>
    <xf numFmtId="4" fontId="90" fillId="33" borderId="89" xfId="0" applyNumberFormat="1" applyFont="1" applyFill="1" applyBorder="1" applyAlignment="1">
      <alignment horizontal="right" vertical="center"/>
    </xf>
    <xf numFmtId="4" fontId="34" fillId="33" borderId="90" xfId="0" applyNumberFormat="1" applyFont="1" applyFill="1" applyBorder="1" applyAlignment="1">
      <alignment horizontal="right" vertical="center"/>
    </xf>
    <xf numFmtId="0" fontId="90" fillId="0" borderId="0" xfId="0" applyFont="1" applyAlignment="1">
      <alignment horizontal="center" vertical="center"/>
    </xf>
    <xf numFmtId="0" fontId="2" fillId="0" borderId="0" xfId="0" applyNumberFormat="1" applyFont="1" applyFill="1" applyBorder="1" applyAlignment="1" applyProtection="1">
      <alignment vertical="top"/>
      <protection locked="0"/>
    </xf>
    <xf numFmtId="0" fontId="2" fillId="0" borderId="0" xfId="0" applyNumberFormat="1" applyFont="1" applyFill="1" applyBorder="1" applyAlignment="1" applyProtection="1">
      <alignment horizontal="center" vertical="top"/>
      <protection locked="0"/>
    </xf>
    <xf numFmtId="4" fontId="32" fillId="0" borderId="0" xfId="0" applyNumberFormat="1" applyFont="1" applyAlignment="1">
      <alignment horizontal="right" vertical="center" wrapText="1"/>
    </xf>
    <xf numFmtId="4" fontId="32" fillId="34" borderId="0" xfId="0" applyNumberFormat="1" applyFont="1" applyFill="1" applyAlignment="1">
      <alignment horizontal="right" vertical="center" wrapText="1"/>
    </xf>
    <xf numFmtId="4" fontId="2" fillId="0" borderId="0" xfId="0" applyNumberFormat="1" applyFont="1" applyAlignment="1">
      <alignment horizontal="right" vertical="center"/>
    </xf>
    <xf numFmtId="4" fontId="2" fillId="33" borderId="0" xfId="0" applyNumberFormat="1" applyFont="1" applyFill="1" applyAlignment="1">
      <alignment horizontal="right" vertical="center"/>
    </xf>
    <xf numFmtId="0" fontId="17" fillId="0" borderId="0" xfId="0" applyNumberFormat="1" applyFont="1" applyFill="1" applyBorder="1" applyAlignment="1" applyProtection="1">
      <alignment vertical="top"/>
      <protection locked="0"/>
    </xf>
    <xf numFmtId="4" fontId="90" fillId="33" borderId="0" xfId="0" applyNumberFormat="1" applyFont="1" applyFill="1" applyAlignment="1">
      <alignment horizontal="right" vertical="center"/>
    </xf>
    <xf numFmtId="0" fontId="89" fillId="0" borderId="0" xfId="0" applyFont="1" applyAlignment="1">
      <alignment/>
    </xf>
    <xf numFmtId="0" fontId="2" fillId="0" borderId="0" xfId="0" applyNumberFormat="1" applyFont="1" applyAlignment="1" applyProtection="1">
      <alignment/>
      <protection locked="0"/>
    </xf>
    <xf numFmtId="4" fontId="90" fillId="0" borderId="0" xfId="0" applyNumberFormat="1" applyFont="1" applyAlignment="1">
      <alignment horizontal="right" vertical="center"/>
    </xf>
    <xf numFmtId="4" fontId="2" fillId="34" borderId="10" xfId="0" applyNumberFormat="1" applyFont="1" applyFill="1" applyBorder="1" applyAlignment="1" applyProtection="1">
      <alignment horizontal="right" vertical="center"/>
      <protection locked="0"/>
    </xf>
    <xf numFmtId="4" fontId="90" fillId="33" borderId="10" xfId="0" applyNumberFormat="1" applyFont="1" applyFill="1" applyBorder="1" applyAlignment="1">
      <alignment horizontal="right" vertical="center"/>
    </xf>
    <xf numFmtId="4" fontId="90" fillId="0" borderId="10" xfId="0" applyNumberFormat="1" applyFont="1" applyBorder="1" applyAlignment="1">
      <alignment horizontal="right" vertical="center"/>
    </xf>
    <xf numFmtId="0" fontId="17" fillId="0" borderId="0" xfId="0" applyNumberFormat="1" applyFont="1" applyFill="1" applyBorder="1" applyAlignment="1" applyProtection="1">
      <alignment/>
      <protection locked="0"/>
    </xf>
    <xf numFmtId="0" fontId="34" fillId="0" borderId="0" xfId="0" applyNumberFormat="1" applyFont="1" applyFill="1" applyBorder="1" applyAlignment="1" applyProtection="1">
      <alignment horizontal="left" vertical="top"/>
      <protection locked="0"/>
    </xf>
    <xf numFmtId="4" fontId="33" fillId="0" borderId="10" xfId="0" applyNumberFormat="1" applyFont="1" applyBorder="1" applyAlignment="1">
      <alignment horizontal="right" vertical="center"/>
    </xf>
    <xf numFmtId="4" fontId="33" fillId="33" borderId="10" xfId="0" applyNumberFormat="1" applyFont="1" applyFill="1" applyBorder="1" applyAlignment="1">
      <alignment horizontal="right" vertical="center"/>
    </xf>
    <xf numFmtId="0" fontId="85" fillId="0" borderId="0" xfId="0" applyFont="1" applyAlignment="1">
      <alignment horizontal="center" vertical="center"/>
    </xf>
    <xf numFmtId="0" fontId="22" fillId="0" borderId="0" xfId="0" applyFont="1" applyAlignment="1">
      <alignment/>
    </xf>
    <xf numFmtId="0" fontId="0" fillId="0" borderId="0" xfId="0" applyNumberFormat="1" applyFont="1" applyFill="1" applyBorder="1" applyAlignment="1" applyProtection="1">
      <alignment horizontal="center" vertical="top"/>
      <protection locked="0"/>
    </xf>
    <xf numFmtId="0" fontId="0" fillId="0" borderId="0" xfId="0" applyNumberFormat="1" applyFont="1" applyFill="1" applyBorder="1" applyAlignment="1" applyProtection="1">
      <alignment vertical="top"/>
      <protection locked="0"/>
    </xf>
    <xf numFmtId="0" fontId="91" fillId="0" borderId="0" xfId="0" applyFont="1" applyAlignment="1">
      <alignment horizontal="right"/>
    </xf>
    <xf numFmtId="0" fontId="17" fillId="0" borderId="0" xfId="0" applyNumberFormat="1" applyFont="1" applyFill="1" applyBorder="1" applyAlignment="1" applyProtection="1">
      <alignment horizontal="right" vertical="top"/>
      <protection locked="0"/>
    </xf>
    <xf numFmtId="0" fontId="85" fillId="0" borderId="0" xfId="0" applyFont="1" applyAlignment="1">
      <alignment vertical="center"/>
    </xf>
    <xf numFmtId="0" fontId="0" fillId="0" borderId="0" xfId="0" applyNumberFormat="1" applyFont="1" applyAlignment="1" applyProtection="1">
      <alignment/>
      <protection locked="0"/>
    </xf>
    <xf numFmtId="0" fontId="0" fillId="34" borderId="0" xfId="0" applyNumberFormat="1" applyFont="1" applyFill="1" applyBorder="1" applyAlignment="1" applyProtection="1">
      <alignment horizontal="center"/>
      <protection locked="0"/>
    </xf>
    <xf numFmtId="2" fontId="85" fillId="34" borderId="0" xfId="0" applyNumberFormat="1" applyFont="1" applyFill="1" applyBorder="1" applyAlignment="1">
      <alignment horizontal="right"/>
    </xf>
    <xf numFmtId="0" fontId="85" fillId="0" borderId="0" xfId="0" applyFont="1" applyBorder="1" applyAlignment="1">
      <alignment/>
    </xf>
    <xf numFmtId="0" fontId="82" fillId="33" borderId="0" xfId="0" applyFont="1" applyFill="1" applyAlignment="1">
      <alignment horizontal="right"/>
    </xf>
    <xf numFmtId="0" fontId="8" fillId="0" borderId="0" xfId="0" applyFont="1" applyAlignment="1">
      <alignment vertical="center" wrapText="1"/>
    </xf>
    <xf numFmtId="0" fontId="8" fillId="0" borderId="10" xfId="0" applyFont="1" applyBorder="1" applyAlignment="1">
      <alignment horizontal="left" vertical="center" wrapText="1"/>
    </xf>
    <xf numFmtId="0" fontId="13" fillId="0" borderId="10" xfId="0" applyFont="1" applyBorder="1" applyAlignment="1">
      <alignment horizontal="justify" vertical="center" wrapText="1"/>
    </xf>
    <xf numFmtId="0" fontId="8" fillId="0" borderId="10" xfId="0" applyFont="1" applyBorder="1" applyAlignment="1">
      <alignment vertical="center" wrapText="1"/>
    </xf>
    <xf numFmtId="0" fontId="13" fillId="0" borderId="10" xfId="0" applyFont="1" applyBorder="1" applyAlignment="1">
      <alignment vertical="center" wrapText="1"/>
    </xf>
    <xf numFmtId="0" fontId="8" fillId="0" borderId="10" xfId="0" applyFont="1" applyBorder="1" applyAlignment="1">
      <alignment horizontal="justify" vertical="center" wrapText="1"/>
    </xf>
    <xf numFmtId="0" fontId="92" fillId="0" borderId="10" xfId="0" applyFont="1" applyBorder="1" applyAlignment="1">
      <alignment horizontal="justify" vertical="center" wrapText="1"/>
    </xf>
    <xf numFmtId="0" fontId="8" fillId="0" borderId="0" xfId="0" applyFont="1" applyAlignment="1">
      <alignment horizontal="left" vertical="center" wrapText="1"/>
    </xf>
    <xf numFmtId="0" fontId="8" fillId="0" borderId="0" xfId="0" applyFont="1" applyAlignment="1">
      <alignment horizontal="right"/>
    </xf>
    <xf numFmtId="0" fontId="8" fillId="33" borderId="10" xfId="0" applyFont="1" applyFill="1" applyBorder="1" applyAlignment="1">
      <alignment vertical="center" wrapText="1"/>
    </xf>
    <xf numFmtId="0" fontId="6" fillId="33" borderId="0" xfId="0" applyFont="1" applyFill="1" applyBorder="1" applyAlignment="1">
      <alignment horizontal="right" vertical="top" wrapText="1"/>
    </xf>
    <xf numFmtId="0" fontId="5" fillId="33" borderId="0" xfId="0" applyFont="1" applyFill="1" applyBorder="1" applyAlignment="1">
      <alignment horizontal="right" vertical="top" wrapText="1"/>
    </xf>
    <xf numFmtId="0" fontId="12" fillId="33" borderId="0" xfId="0" applyFont="1" applyFill="1" applyAlignment="1">
      <alignment horizontal="right" vertical="top" wrapText="1"/>
    </xf>
    <xf numFmtId="0" fontId="0" fillId="33" borderId="0" xfId="0" applyFill="1" applyAlignment="1">
      <alignment horizontal="right" vertical="top" wrapText="1"/>
    </xf>
    <xf numFmtId="0" fontId="14" fillId="0" borderId="0" xfId="0" applyFont="1" applyBorder="1" applyAlignment="1">
      <alignment horizontal="center" wrapText="1"/>
    </xf>
    <xf numFmtId="0" fontId="0" fillId="0" borderId="0" xfId="0" applyBorder="1" applyAlignment="1">
      <alignment horizontal="center" wrapText="1"/>
    </xf>
    <xf numFmtId="0" fontId="11" fillId="0" borderId="0" xfId="0" applyFont="1" applyBorder="1" applyAlignment="1">
      <alignment horizontal="left" wrapText="1"/>
    </xf>
    <xf numFmtId="0" fontId="82" fillId="0" borderId="39" xfId="0" applyFont="1" applyBorder="1" applyAlignment="1">
      <alignment horizontal="right"/>
    </xf>
    <xf numFmtId="0" fontId="82" fillId="0" borderId="34" xfId="0" applyFont="1" applyBorder="1" applyAlignment="1">
      <alignment horizontal="right"/>
    </xf>
    <xf numFmtId="0" fontId="82" fillId="0" borderId="38" xfId="0" applyFont="1" applyBorder="1" applyAlignment="1">
      <alignment horizontal="right"/>
    </xf>
    <xf numFmtId="0" fontId="17" fillId="0" borderId="91" xfId="0" applyFont="1" applyBorder="1" applyAlignment="1">
      <alignment horizontal="center" vertical="center" wrapText="1"/>
    </xf>
    <xf numFmtId="0" fontId="17" fillId="0" borderId="92" xfId="0" applyFont="1" applyBorder="1" applyAlignment="1">
      <alignment horizontal="center" vertical="center" wrapText="1"/>
    </xf>
    <xf numFmtId="0" fontId="17" fillId="0" borderId="93" xfId="0" applyFont="1" applyBorder="1" applyAlignment="1">
      <alignment horizontal="center" vertical="center" wrapText="1"/>
    </xf>
    <xf numFmtId="0" fontId="17" fillId="0" borderId="94" xfId="0" applyFont="1" applyBorder="1" applyAlignment="1">
      <alignment horizontal="center" wrapText="1"/>
    </xf>
    <xf numFmtId="0" fontId="17" fillId="0" borderId="95" xfId="0" applyFont="1" applyBorder="1" applyAlignment="1">
      <alignment horizontal="center" wrapText="1"/>
    </xf>
    <xf numFmtId="0" fontId="0" fillId="0" borderId="0" xfId="0" applyAlignment="1">
      <alignment vertical="center" wrapText="1"/>
    </xf>
    <xf numFmtId="0" fontId="16" fillId="0" borderId="0" xfId="0" applyFont="1" applyAlignment="1">
      <alignment horizontal="center" wrapText="1"/>
    </xf>
    <xf numFmtId="0" fontId="11" fillId="0" borderId="0" xfId="0" applyFont="1" applyAlignment="1">
      <alignment horizontal="center" wrapText="1"/>
    </xf>
    <xf numFmtId="0" fontId="80" fillId="0" borderId="18" xfId="0" applyFont="1" applyBorder="1" applyAlignment="1">
      <alignment horizontal="center"/>
    </xf>
    <xf numFmtId="0" fontId="80" fillId="0" borderId="96" xfId="0" applyFont="1" applyBorder="1" applyAlignment="1">
      <alignment horizontal="center"/>
    </xf>
    <xf numFmtId="0" fontId="80" fillId="0" borderId="97" xfId="0" applyFont="1" applyBorder="1" applyAlignment="1">
      <alignment horizontal="center"/>
    </xf>
    <xf numFmtId="0" fontId="17" fillId="0" borderId="39" xfId="0" applyFont="1" applyBorder="1" applyAlignment="1">
      <alignment horizontal="center" wrapText="1"/>
    </xf>
    <xf numFmtId="0" fontId="17" fillId="0" borderId="39" xfId="0" applyFont="1" applyBorder="1" applyAlignment="1">
      <alignment horizontal="center"/>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83" fillId="0" borderId="0" xfId="0" applyFont="1" applyAlignment="1">
      <alignment horizontal="center" vertical="center" wrapText="1"/>
    </xf>
    <xf numFmtId="0" fontId="18" fillId="33" borderId="0" xfId="73" applyFont="1" applyFill="1" applyAlignment="1">
      <alignment horizontal="left" wrapText="1"/>
      <protection/>
    </xf>
    <xf numFmtId="0" fontId="0" fillId="0" borderId="0" xfId="0" applyAlignment="1">
      <alignment horizontal="left" wrapText="1"/>
    </xf>
    <xf numFmtId="49" fontId="20" fillId="33" borderId="0" xfId="0" applyNumberFormat="1" applyFont="1" applyFill="1" applyBorder="1" applyAlignment="1">
      <alignment vertical="center" wrapText="1"/>
    </xf>
    <xf numFmtId="0" fontId="0" fillId="33" borderId="0" xfId="0" applyFill="1" applyAlignment="1">
      <alignment vertical="center" wrapText="1"/>
    </xf>
    <xf numFmtId="0" fontId="18" fillId="33" borderId="0" xfId="0" applyFont="1" applyFill="1" applyAlignment="1">
      <alignment horizontal="center"/>
    </xf>
    <xf numFmtId="0" fontId="7" fillId="0" borderId="98" xfId="0" applyFont="1" applyBorder="1" applyAlignment="1">
      <alignment horizontal="center" vertical="top"/>
    </xf>
    <xf numFmtId="0" fontId="13" fillId="33" borderId="99"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7" fillId="33" borderId="39" xfId="0" applyFont="1" applyFill="1" applyBorder="1" applyAlignment="1">
      <alignment horizontal="center" vertical="center" wrapText="1"/>
    </xf>
    <xf numFmtId="0" fontId="7" fillId="33" borderId="34" xfId="0" applyFont="1" applyFill="1" applyBorder="1" applyAlignment="1">
      <alignment horizontal="center" vertical="center" wrapText="1"/>
    </xf>
    <xf numFmtId="0" fontId="7" fillId="33" borderId="38" xfId="0" applyFont="1" applyFill="1" applyBorder="1" applyAlignment="1">
      <alignment horizontal="center" vertical="center" wrapText="1"/>
    </xf>
    <xf numFmtId="0" fontId="21" fillId="33" borderId="39" xfId="0" applyFont="1" applyFill="1" applyBorder="1" applyAlignment="1">
      <alignment horizontal="center" vertical="center" wrapText="1"/>
    </xf>
    <xf numFmtId="0" fontId="21" fillId="33" borderId="34" xfId="0" applyFont="1" applyFill="1" applyBorder="1" applyAlignment="1">
      <alignment horizontal="center" vertical="center" wrapText="1"/>
    </xf>
    <xf numFmtId="0" fontId="21" fillId="33" borderId="38" xfId="0" applyFont="1" applyFill="1" applyBorder="1" applyAlignment="1">
      <alignment horizontal="center" vertical="center" wrapText="1"/>
    </xf>
    <xf numFmtId="0" fontId="26" fillId="33" borderId="100" xfId="0" applyFont="1" applyFill="1" applyBorder="1" applyAlignment="1">
      <alignment horizontal="center" vertical="top" wrapText="1"/>
    </xf>
    <xf numFmtId="0" fontId="26" fillId="33" borderId="100" xfId="0" applyNumberFormat="1" applyFont="1" applyFill="1" applyBorder="1" applyAlignment="1" applyProtection="1">
      <alignment horizontal="center" vertical="top"/>
      <protection locked="0"/>
    </xf>
    <xf numFmtId="0" fontId="87" fillId="33" borderId="100" xfId="0" applyFont="1" applyFill="1" applyBorder="1" applyAlignment="1">
      <alignment horizontal="center" vertical="top" wrapText="1"/>
    </xf>
    <xf numFmtId="0" fontId="87" fillId="33" borderId="100" xfId="0" applyNumberFormat="1" applyFont="1" applyFill="1" applyBorder="1" applyAlignment="1" applyProtection="1">
      <alignment horizontal="center" vertical="top"/>
      <protection locked="0"/>
    </xf>
    <xf numFmtId="0" fontId="85" fillId="35" borderId="101" xfId="0" applyFont="1" applyFill="1" applyBorder="1" applyAlignment="1">
      <alignment horizontal="left"/>
    </xf>
    <xf numFmtId="0" fontId="85" fillId="35" borderId="102" xfId="0" applyFont="1" applyFill="1" applyBorder="1" applyAlignment="1">
      <alignment horizontal="left"/>
    </xf>
    <xf numFmtId="0" fontId="85" fillId="35" borderId="103" xfId="0" applyFont="1" applyFill="1" applyBorder="1" applyAlignment="1">
      <alignment horizontal="left"/>
    </xf>
    <xf numFmtId="0" fontId="85" fillId="33" borderId="101" xfId="0" applyFont="1" applyFill="1" applyBorder="1" applyAlignment="1">
      <alignment horizontal="left"/>
    </xf>
    <xf numFmtId="0" fontId="85" fillId="33" borderId="102" xfId="0" applyFont="1" applyFill="1" applyBorder="1" applyAlignment="1">
      <alignment horizontal="left"/>
    </xf>
    <xf numFmtId="0" fontId="85" fillId="33" borderId="103" xfId="0" applyFont="1" applyFill="1" applyBorder="1" applyAlignment="1">
      <alignment horizontal="left"/>
    </xf>
    <xf numFmtId="0" fontId="0" fillId="33" borderId="101" xfId="0" applyNumberFormat="1" applyFont="1" applyFill="1" applyBorder="1" applyAlignment="1" applyProtection="1">
      <alignment horizontal="left" vertical="center"/>
      <protection locked="0"/>
    </xf>
    <xf numFmtId="0" fontId="0" fillId="33" borderId="102" xfId="0" applyNumberFormat="1" applyFont="1" applyFill="1" applyBorder="1" applyAlignment="1" applyProtection="1">
      <alignment horizontal="left" vertical="center"/>
      <protection locked="0"/>
    </xf>
    <xf numFmtId="0" fontId="0" fillId="33" borderId="103" xfId="0" applyNumberFormat="1" applyFont="1" applyFill="1" applyBorder="1" applyAlignment="1" applyProtection="1">
      <alignment horizontal="left" vertical="center"/>
      <protection locked="0"/>
    </xf>
    <xf numFmtId="0" fontId="85" fillId="33" borderId="101" xfId="0" applyFont="1" applyFill="1" applyBorder="1" applyAlignment="1">
      <alignment horizontal="center"/>
    </xf>
    <xf numFmtId="0" fontId="85" fillId="33" borderId="102" xfId="0" applyFont="1" applyFill="1" applyBorder="1" applyAlignment="1">
      <alignment horizontal="center"/>
    </xf>
    <xf numFmtId="0" fontId="85" fillId="33" borderId="103" xfId="0" applyFont="1" applyFill="1" applyBorder="1" applyAlignment="1">
      <alignment horizontal="center"/>
    </xf>
    <xf numFmtId="0" fontId="0" fillId="33" borderId="101" xfId="0" applyNumberFormat="1" applyFont="1" applyFill="1" applyBorder="1" applyAlignment="1" applyProtection="1">
      <alignment horizontal="center" vertical="center"/>
      <protection locked="0"/>
    </xf>
    <xf numFmtId="0" fontId="0" fillId="33" borderId="102" xfId="0" applyNumberFormat="1" applyFont="1" applyFill="1" applyBorder="1" applyAlignment="1" applyProtection="1">
      <alignment horizontal="center" vertical="center"/>
      <protection locked="0"/>
    </xf>
    <xf numFmtId="206" fontId="32" fillId="33" borderId="10" xfId="0" applyNumberFormat="1" applyFont="1" applyFill="1" applyBorder="1" applyAlignment="1">
      <alignment horizontal="center" wrapText="1"/>
    </xf>
    <xf numFmtId="0" fontId="89" fillId="33" borderId="57" xfId="0" applyFont="1" applyFill="1" applyBorder="1" applyAlignment="1">
      <alignment horizontal="center" vertical="center"/>
    </xf>
    <xf numFmtId="0" fontId="89" fillId="33" borderId="104" xfId="0" applyFont="1" applyFill="1" applyBorder="1" applyAlignment="1">
      <alignment horizontal="center" vertical="center"/>
    </xf>
    <xf numFmtId="206" fontId="34" fillId="33" borderId="10" xfId="0" applyNumberFormat="1" applyFont="1" applyFill="1" applyBorder="1" applyAlignment="1">
      <alignment horizontal="center" wrapText="1"/>
    </xf>
    <xf numFmtId="206" fontId="34" fillId="33" borderId="10" xfId="0" applyNumberFormat="1" applyFont="1" applyFill="1" applyBorder="1" applyAlignment="1">
      <alignment horizontal="center" vertical="top" wrapText="1"/>
    </xf>
    <xf numFmtId="206" fontId="33" fillId="33" borderId="10" xfId="0" applyNumberFormat="1" applyFont="1" applyFill="1" applyBorder="1" applyAlignment="1">
      <alignment horizontal="center"/>
    </xf>
    <xf numFmtId="206" fontId="29" fillId="33" borderId="59" xfId="0" applyNumberFormat="1" applyFont="1" applyFill="1" applyBorder="1" applyAlignment="1">
      <alignment horizontal="center" vertical="center" wrapText="1"/>
    </xf>
    <xf numFmtId="206" fontId="29" fillId="0" borderId="105" xfId="0" applyNumberFormat="1" applyFont="1" applyBorder="1" applyAlignment="1">
      <alignment horizontal="center" vertical="center" wrapText="1"/>
    </xf>
    <xf numFmtId="206" fontId="29" fillId="33" borderId="105" xfId="0" applyNumberFormat="1" applyFont="1" applyFill="1" applyBorder="1" applyAlignment="1">
      <alignment horizontal="center" vertical="center" wrapText="1"/>
    </xf>
    <xf numFmtId="206" fontId="29" fillId="0" borderId="30" xfId="0" applyNumberFormat="1" applyFont="1" applyBorder="1" applyAlignment="1">
      <alignment horizontal="center" vertical="center" wrapText="1"/>
    </xf>
    <xf numFmtId="206" fontId="29" fillId="0" borderId="12" xfId="0" applyNumberFormat="1" applyFont="1" applyBorder="1" applyAlignment="1">
      <alignment horizontal="center" vertical="center" wrapText="1"/>
    </xf>
    <xf numFmtId="206" fontId="29" fillId="0" borderId="106" xfId="0" applyNumberFormat="1" applyFont="1" applyBorder="1" applyAlignment="1">
      <alignment horizontal="center" vertical="center" wrapText="1"/>
    </xf>
    <xf numFmtId="206" fontId="31" fillId="33" borderId="58" xfId="0" applyNumberFormat="1" applyFont="1" applyFill="1" applyBorder="1" applyAlignment="1">
      <alignment horizontal="center" vertical="center" wrapText="1"/>
    </xf>
    <xf numFmtId="206" fontId="29" fillId="0" borderId="54" xfId="0" applyNumberFormat="1" applyFont="1" applyBorder="1" applyAlignment="1">
      <alignment horizontal="center" vertical="center" wrapText="1"/>
    </xf>
    <xf numFmtId="206" fontId="29" fillId="0" borderId="59" xfId="0" applyNumberFormat="1" applyFont="1" applyBorder="1" applyAlignment="1">
      <alignment horizontal="center" vertical="center" wrapText="1"/>
    </xf>
    <xf numFmtId="0" fontId="29" fillId="0" borderId="0" xfId="0" applyFont="1" applyFill="1" applyBorder="1" applyAlignment="1">
      <alignment horizontal="center" vertical="center"/>
    </xf>
    <xf numFmtId="206" fontId="29" fillId="0" borderId="29" xfId="0" applyNumberFormat="1" applyFont="1" applyBorder="1" applyAlignment="1">
      <alignment horizontal="center" vertical="center" wrapText="1"/>
    </xf>
    <xf numFmtId="206" fontId="29" fillId="0" borderId="38" xfId="0" applyNumberFormat="1" applyFont="1" applyBorder="1" applyAlignment="1">
      <alignment horizontal="center" vertical="center" wrapText="1"/>
    </xf>
    <xf numFmtId="206" fontId="29" fillId="0" borderId="107" xfId="0" applyNumberFormat="1" applyFont="1" applyBorder="1" applyAlignment="1">
      <alignment horizontal="center" vertical="center" wrapText="1"/>
    </xf>
    <xf numFmtId="206" fontId="29" fillId="0" borderId="31" xfId="0" applyNumberFormat="1" applyFont="1" applyBorder="1" applyAlignment="1">
      <alignment horizontal="center" vertical="center" wrapText="1"/>
    </xf>
    <xf numFmtId="206" fontId="29" fillId="0" borderId="10" xfId="0" applyNumberFormat="1" applyFont="1" applyBorder="1" applyAlignment="1">
      <alignment horizontal="center" vertical="center" wrapText="1"/>
    </xf>
    <xf numFmtId="206" fontId="29" fillId="0" borderId="99" xfId="0" applyNumberFormat="1" applyFont="1" applyBorder="1" applyAlignment="1">
      <alignment horizontal="center" vertical="center" wrapText="1"/>
    </xf>
    <xf numFmtId="206" fontId="29" fillId="0" borderId="53" xfId="0" applyNumberFormat="1" applyFont="1" applyBorder="1" applyAlignment="1">
      <alignment horizontal="center" vertical="center" wrapText="1"/>
    </xf>
    <xf numFmtId="206" fontId="29" fillId="0" borderId="58" xfId="0" applyNumberFormat="1" applyFont="1" applyBorder="1" applyAlignment="1">
      <alignment horizontal="center" vertical="center" wrapText="1"/>
    </xf>
    <xf numFmtId="206" fontId="29" fillId="0" borderId="108" xfId="0" applyNumberFormat="1" applyFont="1" applyBorder="1" applyAlignment="1">
      <alignment horizontal="center" vertical="center" wrapText="1"/>
    </xf>
    <xf numFmtId="206" fontId="29" fillId="0" borderId="109" xfId="0" applyNumberFormat="1" applyFont="1" applyBorder="1" applyAlignment="1">
      <alignment horizontal="center" vertical="center" wrapText="1"/>
    </xf>
    <xf numFmtId="206" fontId="29" fillId="0" borderId="60" xfId="0" applyNumberFormat="1" applyFont="1" applyBorder="1" applyAlignment="1">
      <alignment horizontal="center" vertical="center" wrapText="1"/>
    </xf>
    <xf numFmtId="206" fontId="29" fillId="0" borderId="110" xfId="0" applyNumberFormat="1" applyFont="1" applyBorder="1" applyAlignment="1">
      <alignment horizontal="center" vertical="center" wrapText="1"/>
    </xf>
    <xf numFmtId="206" fontId="29" fillId="0" borderId="111" xfId="0" applyNumberFormat="1" applyFont="1" applyBorder="1" applyAlignment="1">
      <alignment horizontal="center" vertical="center" wrapText="1"/>
    </xf>
    <xf numFmtId="206" fontId="29" fillId="0" borderId="112" xfId="0" applyNumberFormat="1" applyFont="1" applyBorder="1" applyAlignment="1">
      <alignment horizontal="center" vertical="center" wrapText="1"/>
    </xf>
    <xf numFmtId="206" fontId="29" fillId="0" borderId="42" xfId="0" applyNumberFormat="1" applyFont="1" applyBorder="1" applyAlignment="1">
      <alignment horizontal="center" vertical="center" wrapText="1"/>
    </xf>
    <xf numFmtId="206" fontId="29" fillId="0" borderId="48" xfId="0" applyNumberFormat="1" applyFont="1" applyBorder="1" applyAlignment="1">
      <alignment horizontal="center" vertical="center" wrapText="1"/>
    </xf>
    <xf numFmtId="206" fontId="29" fillId="0" borderId="47" xfId="0" applyNumberFormat="1" applyFont="1" applyBorder="1" applyAlignment="1">
      <alignment horizontal="center" vertical="center" wrapText="1"/>
    </xf>
    <xf numFmtId="0" fontId="93" fillId="0" borderId="94" xfId="0" applyFont="1" applyBorder="1" applyAlignment="1">
      <alignment horizontal="center" vertical="center" wrapText="1"/>
    </xf>
    <xf numFmtId="0" fontId="93" fillId="0" borderId="113" xfId="0" applyFont="1" applyBorder="1" applyAlignment="1">
      <alignment horizontal="center" vertical="center" wrapText="1"/>
    </xf>
    <xf numFmtId="206" fontId="0" fillId="33" borderId="108" xfId="0" applyNumberFormat="1" applyFont="1" applyFill="1" applyBorder="1" applyAlignment="1">
      <alignment horizontal="center" vertical="center" wrapText="1"/>
    </xf>
    <xf numFmtId="206" fontId="29" fillId="0" borderId="114" xfId="0" applyNumberFormat="1" applyFont="1" applyBorder="1" applyAlignment="1">
      <alignment horizontal="center" vertical="center" wrapText="1"/>
    </xf>
    <xf numFmtId="206" fontId="17" fillId="33" borderId="0" xfId="0" applyNumberFormat="1" applyFont="1" applyFill="1" applyBorder="1" applyAlignment="1" applyProtection="1">
      <alignment horizontal="center" vertical="top"/>
      <protection locked="0"/>
    </xf>
    <xf numFmtId="206" fontId="29" fillId="0" borderId="55" xfId="0" applyNumberFormat="1" applyFont="1" applyBorder="1" applyAlignment="1">
      <alignment horizontal="center" vertical="center" wrapText="1"/>
    </xf>
    <xf numFmtId="206" fontId="29" fillId="0" borderId="51" xfId="0" applyNumberFormat="1" applyFont="1" applyBorder="1" applyAlignment="1">
      <alignment horizontal="center" vertical="center" wrapText="1"/>
    </xf>
    <xf numFmtId="206" fontId="29" fillId="0" borderId="52" xfId="0" applyNumberFormat="1" applyFont="1" applyBorder="1" applyAlignment="1">
      <alignment horizontal="center" vertical="center" wrapText="1"/>
    </xf>
    <xf numFmtId="206" fontId="29" fillId="0" borderId="0" xfId="0" applyNumberFormat="1" applyFont="1" applyBorder="1" applyAlignment="1">
      <alignment horizontal="center" vertical="center" wrapText="1"/>
    </xf>
    <xf numFmtId="206" fontId="29" fillId="0" borderId="57" xfId="0" applyNumberFormat="1" applyFont="1" applyBorder="1" applyAlignment="1">
      <alignment horizontal="center" vertical="center" wrapText="1"/>
    </xf>
    <xf numFmtId="206" fontId="29" fillId="0" borderId="32" xfId="0" applyNumberFormat="1" applyFont="1" applyBorder="1" applyAlignment="1">
      <alignment horizontal="center" vertical="center" wrapText="1"/>
    </xf>
    <xf numFmtId="206" fontId="29" fillId="0" borderId="23" xfId="0" applyNumberFormat="1" applyFont="1" applyBorder="1" applyAlignment="1">
      <alignment horizontal="center" vertical="center" wrapText="1"/>
    </xf>
    <xf numFmtId="206" fontId="29" fillId="0" borderId="26" xfId="0" applyNumberFormat="1" applyFont="1" applyBorder="1" applyAlignment="1">
      <alignment horizontal="center" vertical="center" wrapText="1"/>
    </xf>
    <xf numFmtId="206" fontId="29" fillId="0" borderId="115" xfId="0" applyNumberFormat="1" applyFont="1" applyBorder="1" applyAlignment="1">
      <alignment horizontal="center" vertical="center" wrapText="1"/>
    </xf>
    <xf numFmtId="206" fontId="29" fillId="0" borderId="104" xfId="0" applyNumberFormat="1" applyFont="1" applyBorder="1" applyAlignment="1">
      <alignment horizontal="center" vertical="center" wrapText="1"/>
    </xf>
    <xf numFmtId="206" fontId="29" fillId="0" borderId="50" xfId="0" applyNumberFormat="1" applyFont="1" applyBorder="1" applyAlignment="1">
      <alignment horizontal="center" vertical="center" wrapText="1"/>
    </xf>
    <xf numFmtId="206" fontId="29" fillId="0" borderId="116" xfId="0" applyNumberFormat="1" applyFont="1" applyBorder="1" applyAlignment="1">
      <alignment horizontal="center" vertical="center" wrapText="1"/>
    </xf>
    <xf numFmtId="206" fontId="0" fillId="33" borderId="50" xfId="0" applyNumberFormat="1" applyFont="1" applyFill="1" applyBorder="1" applyAlignment="1">
      <alignment horizontal="center" vertical="center" wrapText="1"/>
    </xf>
    <xf numFmtId="206" fontId="0" fillId="33" borderId="51" xfId="0" applyNumberFormat="1" applyFont="1" applyFill="1" applyBorder="1" applyAlignment="1">
      <alignment horizontal="center" vertical="center" wrapText="1"/>
    </xf>
    <xf numFmtId="206" fontId="0" fillId="33" borderId="52" xfId="0" applyNumberFormat="1" applyFont="1" applyFill="1" applyBorder="1" applyAlignment="1">
      <alignment horizontal="center" vertical="center" wrapText="1"/>
    </xf>
    <xf numFmtId="206" fontId="0" fillId="33" borderId="116" xfId="0" applyNumberFormat="1" applyFont="1" applyFill="1" applyBorder="1" applyAlignment="1">
      <alignment horizontal="center" vertical="center" wrapText="1"/>
    </xf>
    <xf numFmtId="206" fontId="0" fillId="33" borderId="115" xfId="0" applyNumberFormat="1" applyFont="1" applyFill="1" applyBorder="1" applyAlignment="1">
      <alignment horizontal="center" vertical="center" wrapText="1"/>
    </xf>
    <xf numFmtId="206" fontId="0" fillId="33" borderId="104" xfId="0" applyNumberFormat="1" applyFont="1" applyFill="1" applyBorder="1" applyAlignment="1">
      <alignment horizontal="center" vertical="center" wrapText="1"/>
    </xf>
    <xf numFmtId="0" fontId="26" fillId="0" borderId="100" xfId="0" applyFont="1" applyBorder="1" applyAlignment="1">
      <alignment horizontal="center"/>
    </xf>
    <xf numFmtId="0" fontId="62" fillId="0" borderId="100" xfId="0" applyFont="1" applyBorder="1" applyAlignment="1">
      <alignment horizontal="center"/>
    </xf>
    <xf numFmtId="206" fontId="29" fillId="33" borderId="101" xfId="0" applyNumberFormat="1" applyFont="1" applyFill="1" applyBorder="1" applyAlignment="1">
      <alignment horizontal="center" vertical="center"/>
    </xf>
    <xf numFmtId="206" fontId="29" fillId="33" borderId="103" xfId="0" applyNumberFormat="1" applyFont="1" applyFill="1" applyBorder="1" applyAlignment="1">
      <alignment horizontal="center" vertical="center"/>
    </xf>
    <xf numFmtId="206" fontId="29" fillId="33" borderId="102" xfId="0" applyNumberFormat="1" applyFont="1" applyFill="1" applyBorder="1" applyAlignment="1">
      <alignment horizontal="center" vertical="center"/>
    </xf>
    <xf numFmtId="206" fontId="26" fillId="33" borderId="100" xfId="0" applyNumberFormat="1" applyFont="1" applyFill="1" applyBorder="1" applyAlignment="1">
      <alignment horizontal="center" vertical="top"/>
    </xf>
    <xf numFmtId="0" fontId="0" fillId="33" borderId="0" xfId="0" applyNumberFormat="1" applyFont="1" applyFill="1" applyAlignment="1" applyProtection="1">
      <alignment wrapText="1"/>
      <protection locked="0"/>
    </xf>
    <xf numFmtId="0" fontId="62" fillId="0" borderId="0" xfId="0" applyFont="1" applyAlignment="1">
      <alignment wrapText="1"/>
    </xf>
    <xf numFmtId="4" fontId="0" fillId="33" borderId="101" xfId="0" applyNumberFormat="1" applyFont="1" applyFill="1" applyBorder="1" applyAlignment="1" applyProtection="1">
      <alignment horizontal="right"/>
      <protection/>
    </xf>
    <xf numFmtId="4" fontId="0" fillId="33" borderId="102" xfId="0" applyNumberFormat="1" applyFont="1" applyFill="1" applyBorder="1" applyAlignment="1" applyProtection="1">
      <alignment horizontal="right"/>
      <protection/>
    </xf>
    <xf numFmtId="4" fontId="0" fillId="33" borderId="103" xfId="0" applyNumberFormat="1" applyFont="1" applyFill="1" applyBorder="1" applyAlignment="1" applyProtection="1">
      <alignment horizontal="right"/>
      <protection/>
    </xf>
    <xf numFmtId="0" fontId="26" fillId="33" borderId="0" xfId="0" applyNumberFormat="1" applyFont="1" applyFill="1" applyBorder="1" applyAlignment="1" applyProtection="1">
      <alignment horizontal="center" vertical="center"/>
      <protection locked="0"/>
    </xf>
    <xf numFmtId="0" fontId="26" fillId="33" borderId="100" xfId="0" applyFont="1" applyFill="1" applyBorder="1" applyAlignment="1">
      <alignment horizontal="center" vertical="top"/>
    </xf>
    <xf numFmtId="0" fontId="83" fillId="0" borderId="0" xfId="0" applyFont="1" applyAlignment="1">
      <alignment horizontal="right" vertical="center" wrapText="1"/>
    </xf>
    <xf numFmtId="0" fontId="0" fillId="0" borderId="0" xfId="0" applyAlignment="1">
      <alignment horizontal="right" vertical="center" wrapText="1"/>
    </xf>
    <xf numFmtId="0" fontId="12" fillId="36" borderId="101" xfId="0" applyFont="1" applyFill="1" applyBorder="1" applyAlignment="1">
      <alignment horizontal="left"/>
    </xf>
    <xf numFmtId="0" fontId="12" fillId="36" borderId="102" xfId="0" applyFont="1" applyFill="1" applyBorder="1" applyAlignment="1">
      <alignment horizontal="left"/>
    </xf>
    <xf numFmtId="0" fontId="12" fillId="36" borderId="103" xfId="0" applyFont="1" applyFill="1" applyBorder="1" applyAlignment="1">
      <alignment horizontal="left"/>
    </xf>
    <xf numFmtId="0" fontId="0" fillId="35" borderId="101" xfId="0" applyNumberFormat="1" applyFont="1" applyFill="1" applyBorder="1" applyAlignment="1" applyProtection="1">
      <alignment horizontal="left" vertical="center"/>
      <protection locked="0"/>
    </xf>
    <xf numFmtId="0" fontId="0" fillId="35" borderId="102" xfId="0" applyNumberFormat="1" applyFont="1" applyFill="1" applyBorder="1" applyAlignment="1" applyProtection="1">
      <alignment horizontal="left" vertical="center"/>
      <protection locked="0"/>
    </xf>
    <xf numFmtId="0" fontId="0" fillId="35" borderId="103" xfId="0" applyNumberFormat="1" applyFont="1" applyFill="1" applyBorder="1" applyAlignment="1" applyProtection="1">
      <alignment horizontal="left" vertical="center"/>
      <protection locked="0"/>
    </xf>
    <xf numFmtId="0" fontId="0" fillId="0" borderId="0" xfId="0" applyAlignment="1">
      <alignment/>
    </xf>
    <xf numFmtId="0" fontId="8" fillId="0" borderId="10" xfId="0" applyFont="1" applyBorder="1" applyAlignment="1">
      <alignment horizontal="left" vertical="center" wrapText="1"/>
    </xf>
    <xf numFmtId="0" fontId="8" fillId="0" borderId="10" xfId="0" applyFont="1" applyBorder="1" applyAlignment="1">
      <alignment vertical="center" wrapText="1"/>
    </xf>
    <xf numFmtId="0" fontId="13" fillId="0" borderId="10" xfId="0" applyFont="1" applyBorder="1" applyAlignment="1">
      <alignment horizontal="center" vertical="center" wrapText="1"/>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3 2" xfId="45"/>
    <cellStyle name="Comma 4" xfId="46"/>
    <cellStyle name="Currency" xfId="47"/>
    <cellStyle name="Currency [0]" xfId="48"/>
    <cellStyle name="Excel Built-in Norma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2" xfId="62"/>
    <cellStyle name="Normal 12 4" xfId="63"/>
    <cellStyle name="Normal 2" xfId="64"/>
    <cellStyle name="Normal 2 2" xfId="65"/>
    <cellStyle name="Normal 2 2 2" xfId="66"/>
    <cellStyle name="Normal 2 3" xfId="67"/>
    <cellStyle name="Normal 2_Tame_Skudrina" xfId="68"/>
    <cellStyle name="Normal 3" xfId="69"/>
    <cellStyle name="Normal 3 2" xfId="70"/>
    <cellStyle name="Normal 4" xfId="71"/>
    <cellStyle name="Normal 4 2" xfId="72"/>
    <cellStyle name="Normal 5" xfId="73"/>
    <cellStyle name="Normal 5 2" xfId="74"/>
    <cellStyle name="Normal 6 2" xfId="75"/>
    <cellStyle name="Normal 7" xfId="76"/>
    <cellStyle name="Note" xfId="77"/>
    <cellStyle name="Output" xfId="78"/>
    <cellStyle name="Parastais 2" xfId="79"/>
    <cellStyle name="Parasts 2" xfId="80"/>
    <cellStyle name="Parasts 3" xfId="81"/>
    <cellStyle name="Parasts 4" xfId="82"/>
    <cellStyle name="Percent" xfId="83"/>
    <cellStyle name="Standard 2" xfId="84"/>
    <cellStyle name="Stils 1" xfId="85"/>
    <cellStyle name="Style 1" xfId="86"/>
    <cellStyle name="TableStyleLight1" xfId="87"/>
    <cellStyle name="Title" xfId="88"/>
    <cellStyle name="Total" xfId="89"/>
    <cellStyle name="Warning Text" xfId="90"/>
    <cellStyle name="Обычный 4" xfId="91"/>
    <cellStyle name="Обычный_33. OZOLNIEKU NOVADA DOME_OZO SKOLA_TELPU, GAITENU, KAPNU TELPU REMONTS_TAME_VADIMS_2011_02_25_melnraksts" xfId="92"/>
    <cellStyle name="Стиль 1" xfId="93"/>
  </cellStyles>
  <dxfs count="11">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C00000"/>
  </sheetPr>
  <dimension ref="A1:AC27"/>
  <sheetViews>
    <sheetView tabSelected="1" zoomScalePageLayoutView="0" workbookViewId="0" topLeftCell="A1">
      <selection activeCell="S13" sqref="S13"/>
    </sheetView>
  </sheetViews>
  <sheetFormatPr defaultColWidth="9.140625" defaultRowHeight="12.75"/>
  <cols>
    <col min="1" max="1" width="9.140625" style="14" customWidth="1"/>
    <col min="2" max="2" width="9.140625" style="26" customWidth="1"/>
    <col min="3" max="3" width="10.140625" style="26" customWidth="1"/>
    <col min="4" max="4" width="9.140625" style="26" customWidth="1"/>
    <col min="5" max="5" width="10.140625" style="26" customWidth="1"/>
    <col min="6" max="6" width="9.140625" style="26" customWidth="1"/>
    <col min="7" max="7" width="10.57421875" style="14" customWidth="1"/>
    <col min="8" max="8" width="8.00390625" style="14" customWidth="1"/>
    <col min="9" max="9" width="9.140625" style="14" hidden="1" customWidth="1"/>
    <col min="10" max="16384" width="9.140625" style="14" customWidth="1"/>
  </cols>
  <sheetData>
    <row r="1" spans="2:10" s="3" customFormat="1" ht="15.75">
      <c r="B1" s="4"/>
      <c r="C1" s="4"/>
      <c r="D1" s="4"/>
      <c r="E1" s="4"/>
      <c r="F1" s="4"/>
      <c r="J1" s="5" t="s">
        <v>137</v>
      </c>
    </row>
    <row r="2" spans="1:10" s="3" customFormat="1" ht="31.5" customHeight="1">
      <c r="A2" s="302" t="s">
        <v>140</v>
      </c>
      <c r="B2" s="303"/>
      <c r="C2" s="303"/>
      <c r="D2" s="303"/>
      <c r="E2" s="304"/>
      <c r="F2" s="305"/>
      <c r="G2" s="305"/>
      <c r="H2" s="305"/>
      <c r="I2" s="305"/>
      <c r="J2" s="305"/>
    </row>
    <row r="3" spans="1:10" s="3" customFormat="1" ht="15.75">
      <c r="A3" s="302"/>
      <c r="B3" s="303"/>
      <c r="C3" s="303"/>
      <c r="D3" s="303"/>
      <c r="E3" s="304"/>
      <c r="F3" s="302"/>
      <c r="G3" s="303"/>
      <c r="H3" s="303"/>
      <c r="I3" s="303"/>
      <c r="J3" s="304"/>
    </row>
    <row r="4" spans="1:29" s="9" customFormat="1" ht="67.5" customHeight="1">
      <c r="A4" s="306" t="s">
        <v>141</v>
      </c>
      <c r="B4" s="307"/>
      <c r="C4" s="307"/>
      <c r="D4" s="307"/>
      <c r="E4" s="307"/>
      <c r="F4" s="307"/>
      <c r="G4" s="307"/>
      <c r="H4" s="307"/>
      <c r="I4" s="307"/>
      <c r="J4" s="8"/>
      <c r="K4" s="8"/>
      <c r="L4" s="8"/>
      <c r="M4" s="8"/>
      <c r="N4" s="8"/>
      <c r="O4" s="8"/>
      <c r="P4" s="8"/>
      <c r="Q4" s="8"/>
      <c r="R4" s="8"/>
      <c r="S4" s="8"/>
      <c r="T4" s="8"/>
      <c r="U4" s="8"/>
      <c r="V4" s="8"/>
      <c r="W4" s="8"/>
      <c r="X4" s="8"/>
      <c r="Y4" s="8"/>
      <c r="Z4" s="8"/>
      <c r="AA4" s="8"/>
      <c r="AB4" s="8"/>
      <c r="AC4" s="8"/>
    </row>
    <row r="5" spans="1:29" s="9" customFormat="1" ht="11.25" customHeight="1">
      <c r="A5" s="6"/>
      <c r="B5" s="7"/>
      <c r="C5" s="7"/>
      <c r="D5" s="7"/>
      <c r="E5" s="7"/>
      <c r="F5" s="7"/>
      <c r="G5" s="7"/>
      <c r="H5" s="7"/>
      <c r="I5" s="7"/>
      <c r="J5" s="8"/>
      <c r="K5" s="8"/>
      <c r="L5" s="8"/>
      <c r="M5" s="8"/>
      <c r="N5" s="8"/>
      <c r="O5" s="8"/>
      <c r="P5" s="8"/>
      <c r="Q5" s="8"/>
      <c r="R5" s="8"/>
      <c r="S5" s="8"/>
      <c r="T5" s="8"/>
      <c r="U5" s="8"/>
      <c r="V5" s="8"/>
      <c r="W5" s="8"/>
      <c r="X5" s="8"/>
      <c r="Y5" s="8"/>
      <c r="Z5" s="8"/>
      <c r="AA5" s="8"/>
      <c r="AB5" s="8"/>
      <c r="AC5" s="8"/>
    </row>
    <row r="6" spans="1:29" s="9" customFormat="1" ht="15" customHeight="1">
      <c r="A6" s="308" t="s">
        <v>3</v>
      </c>
      <c r="B6" s="308"/>
      <c r="C6" s="308"/>
      <c r="D6" s="308"/>
      <c r="E6" s="308"/>
      <c r="F6" s="10"/>
      <c r="G6" s="10"/>
      <c r="H6" s="10"/>
      <c r="I6" s="10"/>
      <c r="J6" s="11"/>
      <c r="K6" s="11"/>
      <c r="L6" s="11"/>
      <c r="M6" s="11"/>
      <c r="N6" s="11"/>
      <c r="O6" s="11"/>
      <c r="P6" s="11"/>
      <c r="Q6" s="11"/>
      <c r="R6" s="11"/>
      <c r="S6" s="11"/>
      <c r="T6" s="11"/>
      <c r="U6" s="11"/>
      <c r="V6" s="11"/>
      <c r="W6" s="11"/>
      <c r="X6" s="11"/>
      <c r="Y6" s="11"/>
      <c r="Z6" s="11"/>
      <c r="AA6" s="11"/>
      <c r="AB6" s="11"/>
      <c r="AC6" s="11"/>
    </row>
    <row r="7" spans="1:9" ht="12" customHeight="1">
      <c r="A7" s="12"/>
      <c r="B7" s="13"/>
      <c r="C7" s="13"/>
      <c r="D7" s="13"/>
      <c r="E7" s="13"/>
      <c r="F7" s="13"/>
      <c r="G7" s="12"/>
      <c r="H7" s="12"/>
      <c r="I7" s="12"/>
    </row>
    <row r="8" spans="1:9" ht="46.5" customHeight="1">
      <c r="A8" s="12"/>
      <c r="B8" s="15" t="s">
        <v>4</v>
      </c>
      <c r="C8" s="15" t="s">
        <v>5</v>
      </c>
      <c r="D8" s="16" t="s">
        <v>6</v>
      </c>
      <c r="E8" s="15" t="s">
        <v>7</v>
      </c>
      <c r="F8" s="15" t="s">
        <v>8</v>
      </c>
      <c r="G8" s="15" t="s">
        <v>9</v>
      </c>
      <c r="H8" s="12"/>
      <c r="I8" s="12"/>
    </row>
    <row r="9" spans="1:9" ht="24.75" customHeight="1">
      <c r="A9" s="12"/>
      <c r="B9" s="17" t="s">
        <v>10</v>
      </c>
      <c r="C9" s="17"/>
      <c r="D9" s="17"/>
      <c r="E9" s="17"/>
      <c r="F9" s="17"/>
      <c r="G9" s="18"/>
      <c r="H9" s="12"/>
      <c r="I9" s="12"/>
    </row>
    <row r="10" spans="1:9" ht="24.75" customHeight="1">
      <c r="A10" s="12"/>
      <c r="B10" s="17" t="s">
        <v>11</v>
      </c>
      <c r="C10" s="17"/>
      <c r="D10" s="17"/>
      <c r="E10" s="17"/>
      <c r="F10" s="17"/>
      <c r="G10" s="18"/>
      <c r="H10" s="12"/>
      <c r="I10" s="12"/>
    </row>
    <row r="11" spans="1:9" ht="24.75" customHeight="1">
      <c r="A11" s="12"/>
      <c r="B11" s="17" t="s">
        <v>12</v>
      </c>
      <c r="C11" s="17"/>
      <c r="D11" s="17"/>
      <c r="E11" s="17"/>
      <c r="F11" s="17"/>
      <c r="G11" s="18"/>
      <c r="H11" s="12"/>
      <c r="I11" s="12"/>
    </row>
    <row r="12" spans="1:9" ht="24.75" customHeight="1">
      <c r="A12" s="12"/>
      <c r="B12" s="17" t="s">
        <v>12</v>
      </c>
      <c r="C12" s="17"/>
      <c r="D12" s="17"/>
      <c r="E12" s="17"/>
      <c r="F12" s="17"/>
      <c r="G12" s="18"/>
      <c r="H12" s="12"/>
      <c r="I12" s="12"/>
    </row>
    <row r="13" spans="1:9" ht="24.75" customHeight="1">
      <c r="A13" s="12"/>
      <c r="B13" s="17" t="s">
        <v>12</v>
      </c>
      <c r="C13" s="17"/>
      <c r="D13" s="17"/>
      <c r="E13" s="17"/>
      <c r="F13" s="17"/>
      <c r="G13" s="18"/>
      <c r="H13" s="12"/>
      <c r="I13" s="12"/>
    </row>
    <row r="14" spans="1:9" ht="24.75" customHeight="1">
      <c r="A14" s="12"/>
      <c r="B14" s="17" t="s">
        <v>12</v>
      </c>
      <c r="C14" s="17"/>
      <c r="D14" s="17"/>
      <c r="E14" s="17"/>
      <c r="F14" s="17"/>
      <c r="G14" s="18"/>
      <c r="H14" s="12"/>
      <c r="I14" s="12"/>
    </row>
    <row r="15" spans="1:9" ht="24.75" customHeight="1">
      <c r="A15" s="12"/>
      <c r="B15" s="17" t="s">
        <v>12</v>
      </c>
      <c r="C15" s="17"/>
      <c r="D15" s="17"/>
      <c r="E15" s="17"/>
      <c r="F15" s="17"/>
      <c r="G15" s="18"/>
      <c r="H15" s="12"/>
      <c r="I15" s="12"/>
    </row>
    <row r="16" spans="1:9" ht="24.75" customHeight="1">
      <c r="A16" s="12"/>
      <c r="B16" s="17" t="s">
        <v>12</v>
      </c>
      <c r="C16" s="17"/>
      <c r="D16" s="17"/>
      <c r="E16" s="17"/>
      <c r="F16" s="17"/>
      <c r="G16" s="18"/>
      <c r="H16" s="12"/>
      <c r="I16" s="12"/>
    </row>
    <row r="17" spans="1:9" ht="24.75" customHeight="1">
      <c r="A17" s="12"/>
      <c r="B17" s="17"/>
      <c r="C17" s="17"/>
      <c r="D17" s="17"/>
      <c r="E17" s="17"/>
      <c r="F17" s="17"/>
      <c r="G17" s="18"/>
      <c r="H17" s="12"/>
      <c r="I17" s="12"/>
    </row>
    <row r="18" spans="1:9" ht="24.75" customHeight="1">
      <c r="A18" s="12"/>
      <c r="B18" s="17"/>
      <c r="C18" s="17"/>
      <c r="D18" s="17"/>
      <c r="E18" s="17"/>
      <c r="F18" s="17"/>
      <c r="G18" s="18"/>
      <c r="H18" s="12"/>
      <c r="I18" s="12"/>
    </row>
    <row r="19" spans="1:9" ht="24.75" customHeight="1">
      <c r="A19" s="12"/>
      <c r="B19" s="17"/>
      <c r="C19" s="17"/>
      <c r="D19" s="17"/>
      <c r="E19" s="17"/>
      <c r="F19" s="17"/>
      <c r="G19" s="18"/>
      <c r="H19" s="12"/>
      <c r="I19" s="12"/>
    </row>
    <row r="20" spans="1:9" ht="15.75">
      <c r="A20" s="12"/>
      <c r="B20" s="309" t="s">
        <v>0</v>
      </c>
      <c r="C20" s="310"/>
      <c r="D20" s="311"/>
      <c r="E20" s="19"/>
      <c r="F20" s="19"/>
      <c r="G20" s="20"/>
      <c r="H20" s="12"/>
      <c r="I20" s="12"/>
    </row>
    <row r="21" spans="5:29" s="2" customFormat="1" ht="15">
      <c r="E21" s="21"/>
      <c r="F21" s="21"/>
      <c r="G21" s="21"/>
      <c r="H21" s="21"/>
      <c r="I21" s="21"/>
      <c r="J21" s="21"/>
      <c r="K21" s="21"/>
      <c r="L21" s="21"/>
      <c r="M21" s="21"/>
      <c r="N21" s="21"/>
      <c r="O21" s="21"/>
      <c r="P21" s="21"/>
      <c r="Q21" s="21"/>
      <c r="R21" s="21"/>
      <c r="S21" s="21"/>
      <c r="T21" s="21"/>
      <c r="U21" s="21"/>
      <c r="V21" s="21"/>
      <c r="W21" s="21"/>
      <c r="X21" s="21"/>
      <c r="Y21" s="21"/>
      <c r="Z21" s="21"/>
      <c r="AA21" s="21"/>
      <c r="AB21" s="21"/>
      <c r="AC21" s="21"/>
    </row>
    <row r="22" spans="5:29" s="2" customFormat="1" ht="15">
      <c r="E22" s="21"/>
      <c r="F22" s="21"/>
      <c r="G22" s="21"/>
      <c r="H22" s="21"/>
      <c r="I22" s="21"/>
      <c r="J22" s="21"/>
      <c r="K22" s="21"/>
      <c r="L22" s="21"/>
      <c r="M22" s="21"/>
      <c r="N22" s="21"/>
      <c r="O22" s="21"/>
      <c r="P22" s="21"/>
      <c r="Q22" s="21"/>
      <c r="R22" s="21"/>
      <c r="S22" s="21"/>
      <c r="T22" s="21"/>
      <c r="U22" s="21"/>
      <c r="V22" s="21"/>
      <c r="W22" s="21"/>
      <c r="X22" s="21"/>
      <c r="Y22" s="21"/>
      <c r="Z22" s="21"/>
      <c r="AA22" s="21"/>
      <c r="AB22" s="21"/>
      <c r="AC22" s="21"/>
    </row>
    <row r="23" spans="5:27" s="2" customFormat="1" ht="12" customHeight="1">
      <c r="E23" s="1"/>
      <c r="F23" s="22"/>
      <c r="G23" s="1"/>
      <c r="H23" s="1"/>
      <c r="I23" s="22"/>
      <c r="L23" s="23"/>
      <c r="O23" s="23"/>
      <c r="R23" s="23"/>
      <c r="U23" s="23"/>
      <c r="X23" s="23"/>
      <c r="AA23" s="23"/>
    </row>
    <row r="24" spans="1:29" s="9" customFormat="1" ht="15">
      <c r="A24" s="24" t="s">
        <v>13</v>
      </c>
      <c r="B24" s="21"/>
      <c r="C24" s="21"/>
      <c r="D24" s="21"/>
      <c r="E24" s="1"/>
      <c r="F24" s="1"/>
      <c r="G24" s="1"/>
      <c r="H24" s="1"/>
      <c r="I24" s="1"/>
      <c r="J24" s="2"/>
      <c r="K24" s="2"/>
      <c r="L24" s="2"/>
      <c r="M24" s="2"/>
      <c r="N24" s="2"/>
      <c r="O24" s="2"/>
      <c r="P24" s="2"/>
      <c r="Q24" s="2"/>
      <c r="R24" s="2"/>
      <c r="S24" s="2"/>
      <c r="T24" s="2"/>
      <c r="U24" s="2"/>
      <c r="V24" s="2"/>
      <c r="W24" s="2"/>
      <c r="X24" s="2"/>
      <c r="Y24" s="2"/>
      <c r="Z24" s="2"/>
      <c r="AA24" s="2"/>
      <c r="AB24" s="2"/>
      <c r="AC24" s="2"/>
    </row>
    <row r="25" spans="1:9" s="9" customFormat="1" ht="15">
      <c r="A25" s="24" t="s">
        <v>14</v>
      </c>
      <c r="B25" s="21"/>
      <c r="C25" s="21"/>
      <c r="D25" s="21"/>
      <c r="E25" s="25"/>
      <c r="F25" s="25"/>
      <c r="G25" s="25"/>
      <c r="H25" s="25"/>
      <c r="I25" s="25"/>
    </row>
    <row r="26" spans="1:4" ht="15.75">
      <c r="A26" s="1"/>
      <c r="B26" s="22"/>
      <c r="C26" s="22"/>
      <c r="D26" s="1"/>
    </row>
    <row r="27" spans="1:4" ht="15.75">
      <c r="A27" s="1" t="s">
        <v>15</v>
      </c>
      <c r="B27" s="1"/>
      <c r="C27" s="1"/>
      <c r="D27" s="1"/>
    </row>
  </sheetData>
  <sheetProtection/>
  <mergeCells count="6">
    <mergeCell ref="A2:J2"/>
    <mergeCell ref="A3:E3"/>
    <mergeCell ref="F3:J3"/>
    <mergeCell ref="A4:I4"/>
    <mergeCell ref="A6:E6"/>
    <mergeCell ref="B20:D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I35"/>
  <sheetViews>
    <sheetView zoomScalePageLayoutView="0" workbookViewId="0" topLeftCell="A13">
      <selection activeCell="A3" sqref="A3:T3"/>
    </sheetView>
  </sheetViews>
  <sheetFormatPr defaultColWidth="9.140625" defaultRowHeight="12.75"/>
  <cols>
    <col min="1" max="1" width="6.7109375" style="9" customWidth="1"/>
    <col min="2" max="2" width="3.28125" style="9" bestFit="1" customWidth="1"/>
    <col min="3" max="3" width="9.7109375" style="9" customWidth="1"/>
    <col min="4" max="4" width="8.7109375" style="9" customWidth="1"/>
    <col min="5" max="5" width="3.28125" style="9" bestFit="1" customWidth="1"/>
    <col min="6" max="7" width="9.7109375" style="9" customWidth="1"/>
    <col min="8" max="8" width="3.28125" style="9" bestFit="1" customWidth="1"/>
    <col min="9" max="10" width="9.7109375" style="9" customWidth="1"/>
    <col min="11" max="11" width="3.28125" style="9" bestFit="1" customWidth="1"/>
    <col min="12" max="13" width="9.7109375" style="9" customWidth="1"/>
    <col min="14" max="14" width="3.28125" style="9" bestFit="1" customWidth="1"/>
    <col min="15" max="16" width="9.7109375" style="9" customWidth="1"/>
    <col min="17" max="17" width="3.28125" style="9" bestFit="1" customWidth="1"/>
    <col min="18" max="19" width="9.7109375" style="9" customWidth="1"/>
    <col min="20" max="20" width="12.140625" style="9" customWidth="1"/>
    <col min="21" max="16384" width="9.140625" style="9" customWidth="1"/>
  </cols>
  <sheetData>
    <row r="1" ht="15">
      <c r="T1" s="27" t="s">
        <v>136</v>
      </c>
    </row>
    <row r="2" spans="1:20" s="3" customFormat="1" ht="31.5" customHeight="1">
      <c r="A2" s="302" t="s">
        <v>140</v>
      </c>
      <c r="B2" s="303"/>
      <c r="C2" s="303"/>
      <c r="D2" s="303"/>
      <c r="E2" s="304"/>
      <c r="F2" s="305"/>
      <c r="G2" s="305"/>
      <c r="H2" s="305"/>
      <c r="I2" s="305"/>
      <c r="J2" s="305"/>
      <c r="K2" s="317"/>
      <c r="L2" s="317"/>
      <c r="M2" s="317"/>
      <c r="N2" s="317"/>
      <c r="O2" s="317"/>
      <c r="P2" s="317"/>
      <c r="Q2" s="317"/>
      <c r="R2" s="317"/>
      <c r="S2" s="317"/>
      <c r="T2" s="317"/>
    </row>
    <row r="3" spans="1:20" ht="54" customHeight="1">
      <c r="A3" s="318" t="s">
        <v>142</v>
      </c>
      <c r="B3" s="318"/>
      <c r="C3" s="318"/>
      <c r="D3" s="318"/>
      <c r="E3" s="318"/>
      <c r="F3" s="318"/>
      <c r="G3" s="318"/>
      <c r="H3" s="318"/>
      <c r="I3" s="318"/>
      <c r="J3" s="318"/>
      <c r="K3" s="318"/>
      <c r="L3" s="318"/>
      <c r="M3" s="318"/>
      <c r="N3" s="318"/>
      <c r="O3" s="318"/>
      <c r="P3" s="318"/>
      <c r="Q3" s="318"/>
      <c r="R3" s="318"/>
      <c r="S3" s="318"/>
      <c r="T3" s="318"/>
    </row>
    <row r="4" spans="1:20" ht="23.25" customHeight="1">
      <c r="A4" s="319" t="s">
        <v>3</v>
      </c>
      <c r="B4" s="319"/>
      <c r="C4" s="319"/>
      <c r="D4" s="319"/>
      <c r="E4" s="11"/>
      <c r="F4" s="11"/>
      <c r="G4" s="11"/>
      <c r="H4" s="11"/>
      <c r="I4" s="11"/>
      <c r="J4" s="11"/>
      <c r="K4" s="11"/>
      <c r="L4" s="11"/>
      <c r="M4" s="11"/>
      <c r="N4" s="11"/>
      <c r="O4" s="11"/>
      <c r="P4" s="11"/>
      <c r="Q4" s="11"/>
      <c r="R4" s="11"/>
      <c r="S4" s="11"/>
      <c r="T4" s="11" t="s">
        <v>16</v>
      </c>
    </row>
    <row r="5" ht="13.5" thickBot="1">
      <c r="A5" s="28"/>
    </row>
    <row r="6" spans="1:20" ht="15.75" thickBot="1">
      <c r="A6" s="28"/>
      <c r="B6" s="320" t="s">
        <v>17</v>
      </c>
      <c r="C6" s="321"/>
      <c r="D6" s="321"/>
      <c r="E6" s="321"/>
      <c r="F6" s="321"/>
      <c r="G6" s="321"/>
      <c r="H6" s="321"/>
      <c r="I6" s="321"/>
      <c r="J6" s="321"/>
      <c r="K6" s="321"/>
      <c r="L6" s="321"/>
      <c r="M6" s="321"/>
      <c r="N6" s="321"/>
      <c r="O6" s="321"/>
      <c r="P6" s="321"/>
      <c r="Q6" s="321"/>
      <c r="R6" s="321"/>
      <c r="S6" s="321"/>
      <c r="T6" s="322"/>
    </row>
    <row r="7" spans="1:35" ht="15" customHeight="1">
      <c r="A7" s="323" t="s">
        <v>18</v>
      </c>
      <c r="B7" s="312"/>
      <c r="C7" s="325"/>
      <c r="D7" s="326"/>
      <c r="E7" s="312"/>
      <c r="F7" s="313"/>
      <c r="G7" s="314"/>
      <c r="H7" s="312"/>
      <c r="I7" s="313"/>
      <c r="J7" s="314"/>
      <c r="K7" s="312"/>
      <c r="L7" s="313"/>
      <c r="M7" s="314"/>
      <c r="N7" s="312"/>
      <c r="O7" s="313"/>
      <c r="P7" s="314"/>
      <c r="Q7" s="312"/>
      <c r="R7" s="313"/>
      <c r="S7" s="314"/>
      <c r="T7" s="315" t="s">
        <v>19</v>
      </c>
      <c r="U7" s="29"/>
      <c r="V7" s="29"/>
      <c r="W7" s="29"/>
      <c r="X7" s="29"/>
      <c r="Y7" s="29"/>
      <c r="Z7" s="29"/>
      <c r="AA7" s="29"/>
      <c r="AB7" s="29"/>
      <c r="AC7" s="25"/>
      <c r="AD7" s="25"/>
      <c r="AE7" s="25"/>
      <c r="AF7" s="25"/>
      <c r="AG7" s="25"/>
      <c r="AH7" s="25"/>
      <c r="AI7" s="25"/>
    </row>
    <row r="8" spans="1:35" ht="33.75">
      <c r="A8" s="324"/>
      <c r="B8" s="30" t="s">
        <v>6</v>
      </c>
      <c r="C8" s="31" t="s">
        <v>20</v>
      </c>
      <c r="D8" s="32" t="s">
        <v>0</v>
      </c>
      <c r="E8" s="30" t="s">
        <v>6</v>
      </c>
      <c r="F8" s="31" t="s">
        <v>20</v>
      </c>
      <c r="G8" s="32" t="s">
        <v>0</v>
      </c>
      <c r="H8" s="30" t="s">
        <v>6</v>
      </c>
      <c r="I8" s="31" t="s">
        <v>20</v>
      </c>
      <c r="J8" s="32" t="s">
        <v>0</v>
      </c>
      <c r="K8" s="30" t="s">
        <v>6</v>
      </c>
      <c r="L8" s="31" t="s">
        <v>20</v>
      </c>
      <c r="M8" s="32" t="s">
        <v>0</v>
      </c>
      <c r="N8" s="30" t="s">
        <v>6</v>
      </c>
      <c r="O8" s="31" t="s">
        <v>20</v>
      </c>
      <c r="P8" s="32" t="s">
        <v>0</v>
      </c>
      <c r="Q8" s="30" t="s">
        <v>6</v>
      </c>
      <c r="R8" s="31" t="s">
        <v>20</v>
      </c>
      <c r="S8" s="32" t="s">
        <v>0</v>
      </c>
      <c r="T8" s="316"/>
      <c r="U8" s="33"/>
      <c r="V8" s="29"/>
      <c r="W8" s="29"/>
      <c r="X8" s="33"/>
      <c r="Y8" s="29"/>
      <c r="Z8" s="29"/>
      <c r="AA8" s="33"/>
      <c r="AB8" s="29"/>
      <c r="AC8" s="25"/>
      <c r="AD8" s="25"/>
      <c r="AE8" s="25"/>
      <c r="AF8" s="25"/>
      <c r="AG8" s="25"/>
      <c r="AH8" s="25"/>
      <c r="AI8" s="25"/>
    </row>
    <row r="9" spans="1:20" ht="19.5" customHeight="1">
      <c r="A9" s="34"/>
      <c r="B9" s="35"/>
      <c r="C9" s="36"/>
      <c r="D9" s="37"/>
      <c r="E9" s="35"/>
      <c r="F9" s="36"/>
      <c r="G9" s="37"/>
      <c r="H9" s="35"/>
      <c r="I9" s="36"/>
      <c r="J9" s="37"/>
      <c r="K9" s="35"/>
      <c r="L9" s="36"/>
      <c r="M9" s="37"/>
      <c r="N9" s="35"/>
      <c r="O9" s="36"/>
      <c r="P9" s="37"/>
      <c r="Q9" s="35"/>
      <c r="R9" s="36"/>
      <c r="S9" s="37"/>
      <c r="T9" s="38"/>
    </row>
    <row r="10" spans="1:20" ht="19.5" customHeight="1">
      <c r="A10" s="34"/>
      <c r="B10" s="35"/>
      <c r="C10" s="36"/>
      <c r="D10" s="37"/>
      <c r="E10" s="35"/>
      <c r="F10" s="36"/>
      <c r="G10" s="37"/>
      <c r="H10" s="35"/>
      <c r="I10" s="36"/>
      <c r="J10" s="37"/>
      <c r="K10" s="35"/>
      <c r="L10" s="36"/>
      <c r="M10" s="37"/>
      <c r="N10" s="35"/>
      <c r="O10" s="36"/>
      <c r="P10" s="37"/>
      <c r="Q10" s="35"/>
      <c r="R10" s="36"/>
      <c r="S10" s="37"/>
      <c r="T10" s="38"/>
    </row>
    <row r="11" spans="1:20" ht="19.5" customHeight="1">
      <c r="A11" s="34"/>
      <c r="B11" s="35"/>
      <c r="C11" s="36"/>
      <c r="D11" s="37"/>
      <c r="E11" s="35"/>
      <c r="F11" s="36"/>
      <c r="G11" s="37"/>
      <c r="H11" s="35"/>
      <c r="I11" s="36"/>
      <c r="J11" s="37"/>
      <c r="K11" s="35"/>
      <c r="L11" s="36"/>
      <c r="M11" s="37"/>
      <c r="N11" s="35"/>
      <c r="O11" s="36"/>
      <c r="P11" s="37"/>
      <c r="Q11" s="35"/>
      <c r="R11" s="36"/>
      <c r="S11" s="37"/>
      <c r="T11" s="38"/>
    </row>
    <row r="12" spans="1:20" ht="19.5" customHeight="1">
      <c r="A12" s="34"/>
      <c r="B12" s="35"/>
      <c r="C12" s="36"/>
      <c r="D12" s="37"/>
      <c r="E12" s="35"/>
      <c r="F12" s="36"/>
      <c r="G12" s="37"/>
      <c r="H12" s="35"/>
      <c r="I12" s="36"/>
      <c r="J12" s="37"/>
      <c r="K12" s="35"/>
      <c r="L12" s="36"/>
      <c r="M12" s="37"/>
      <c r="N12" s="35"/>
      <c r="O12" s="36"/>
      <c r="P12" s="37"/>
      <c r="Q12" s="35"/>
      <c r="R12" s="36"/>
      <c r="S12" s="37"/>
      <c r="T12" s="38"/>
    </row>
    <row r="13" spans="1:20" ht="19.5" customHeight="1">
      <c r="A13" s="34"/>
      <c r="B13" s="35"/>
      <c r="C13" s="36"/>
      <c r="D13" s="37"/>
      <c r="E13" s="35"/>
      <c r="F13" s="36"/>
      <c r="G13" s="37"/>
      <c r="H13" s="35"/>
      <c r="I13" s="36"/>
      <c r="J13" s="37"/>
      <c r="K13" s="35"/>
      <c r="L13" s="36"/>
      <c r="M13" s="37"/>
      <c r="N13" s="35"/>
      <c r="O13" s="36"/>
      <c r="P13" s="37"/>
      <c r="Q13" s="35"/>
      <c r="R13" s="36"/>
      <c r="S13" s="37"/>
      <c r="T13" s="38"/>
    </row>
    <row r="14" spans="1:20" ht="19.5" customHeight="1">
      <c r="A14" s="34"/>
      <c r="B14" s="35"/>
      <c r="C14" s="36"/>
      <c r="D14" s="37"/>
      <c r="E14" s="35"/>
      <c r="F14" s="36"/>
      <c r="G14" s="37"/>
      <c r="H14" s="35"/>
      <c r="I14" s="36"/>
      <c r="J14" s="37"/>
      <c r="K14" s="35"/>
      <c r="L14" s="36"/>
      <c r="M14" s="37"/>
      <c r="N14" s="35"/>
      <c r="O14" s="36"/>
      <c r="P14" s="37"/>
      <c r="Q14" s="35"/>
      <c r="R14" s="36"/>
      <c r="S14" s="37"/>
      <c r="T14" s="38"/>
    </row>
    <row r="15" spans="1:20" ht="19.5" customHeight="1">
      <c r="A15" s="34"/>
      <c r="B15" s="35"/>
      <c r="C15" s="36"/>
      <c r="D15" s="37"/>
      <c r="E15" s="35"/>
      <c r="F15" s="36"/>
      <c r="G15" s="37"/>
      <c r="H15" s="35"/>
      <c r="I15" s="36"/>
      <c r="J15" s="37"/>
      <c r="K15" s="35"/>
      <c r="L15" s="36"/>
      <c r="M15" s="37"/>
      <c r="N15" s="35"/>
      <c r="O15" s="36"/>
      <c r="P15" s="37"/>
      <c r="Q15" s="35"/>
      <c r="R15" s="36"/>
      <c r="S15" s="37"/>
      <c r="T15" s="38"/>
    </row>
    <row r="16" spans="1:20" ht="19.5" customHeight="1">
      <c r="A16" s="34"/>
      <c r="B16" s="35"/>
      <c r="C16" s="36"/>
      <c r="D16" s="37"/>
      <c r="E16" s="35"/>
      <c r="F16" s="36"/>
      <c r="G16" s="37"/>
      <c r="H16" s="35"/>
      <c r="I16" s="36"/>
      <c r="J16" s="37"/>
      <c r="K16" s="35"/>
      <c r="L16" s="36"/>
      <c r="M16" s="37"/>
      <c r="N16" s="35"/>
      <c r="O16" s="36"/>
      <c r="P16" s="37"/>
      <c r="Q16" s="35"/>
      <c r="R16" s="36"/>
      <c r="S16" s="37"/>
      <c r="T16" s="38"/>
    </row>
    <row r="17" spans="1:20" ht="19.5" customHeight="1">
      <c r="A17" s="34"/>
      <c r="B17" s="35"/>
      <c r="C17" s="36"/>
      <c r="D17" s="37"/>
      <c r="E17" s="35"/>
      <c r="F17" s="36"/>
      <c r="G17" s="37"/>
      <c r="H17" s="35"/>
      <c r="I17" s="36"/>
      <c r="J17" s="37"/>
      <c r="K17" s="35"/>
      <c r="L17" s="36"/>
      <c r="M17" s="37"/>
      <c r="N17" s="35"/>
      <c r="O17" s="36"/>
      <c r="P17" s="37"/>
      <c r="Q17" s="35"/>
      <c r="R17" s="36"/>
      <c r="S17" s="37"/>
      <c r="T17" s="39"/>
    </row>
    <row r="18" spans="1:20" ht="19.5" customHeight="1">
      <c r="A18" s="34"/>
      <c r="B18" s="35"/>
      <c r="C18" s="36"/>
      <c r="D18" s="37"/>
      <c r="E18" s="35"/>
      <c r="F18" s="36"/>
      <c r="G18" s="37"/>
      <c r="H18" s="35"/>
      <c r="I18" s="36"/>
      <c r="J18" s="37"/>
      <c r="K18" s="35"/>
      <c r="L18" s="36"/>
      <c r="M18" s="37"/>
      <c r="N18" s="35"/>
      <c r="O18" s="36"/>
      <c r="P18" s="37"/>
      <c r="Q18" s="35"/>
      <c r="R18" s="36"/>
      <c r="S18" s="37"/>
      <c r="T18" s="38"/>
    </row>
    <row r="19" spans="1:20" ht="19.5" customHeight="1">
      <c r="A19" s="34"/>
      <c r="B19" s="35"/>
      <c r="C19" s="36"/>
      <c r="D19" s="37"/>
      <c r="E19" s="35"/>
      <c r="F19" s="36"/>
      <c r="G19" s="37"/>
      <c r="H19" s="35"/>
      <c r="I19" s="36"/>
      <c r="J19" s="37"/>
      <c r="K19" s="35"/>
      <c r="L19" s="36"/>
      <c r="M19" s="37"/>
      <c r="N19" s="35"/>
      <c r="O19" s="36"/>
      <c r="P19" s="37"/>
      <c r="Q19" s="35"/>
      <c r="R19" s="36"/>
      <c r="S19" s="37"/>
      <c r="T19" s="38"/>
    </row>
    <row r="20" spans="1:20" ht="19.5" customHeight="1">
      <c r="A20" s="34"/>
      <c r="B20" s="35"/>
      <c r="C20" s="36"/>
      <c r="D20" s="37"/>
      <c r="E20" s="35"/>
      <c r="F20" s="36"/>
      <c r="G20" s="37"/>
      <c r="H20" s="35"/>
      <c r="I20" s="36"/>
      <c r="J20" s="37"/>
      <c r="K20" s="35"/>
      <c r="L20" s="36"/>
      <c r="M20" s="37"/>
      <c r="N20" s="35"/>
      <c r="O20" s="36"/>
      <c r="P20" s="37"/>
      <c r="Q20" s="35"/>
      <c r="R20" s="36"/>
      <c r="S20" s="37"/>
      <c r="T20" s="38"/>
    </row>
    <row r="21" spans="1:20" ht="19.5" customHeight="1">
      <c r="A21" s="34"/>
      <c r="B21" s="35"/>
      <c r="C21" s="36"/>
      <c r="D21" s="37"/>
      <c r="E21" s="35"/>
      <c r="F21" s="36"/>
      <c r="G21" s="37"/>
      <c r="H21" s="35"/>
      <c r="I21" s="36"/>
      <c r="J21" s="37"/>
      <c r="K21" s="35"/>
      <c r="L21" s="36"/>
      <c r="M21" s="37"/>
      <c r="N21" s="35"/>
      <c r="O21" s="36"/>
      <c r="P21" s="37"/>
      <c r="Q21" s="35"/>
      <c r="R21" s="36"/>
      <c r="S21" s="37"/>
      <c r="T21" s="39"/>
    </row>
    <row r="22" spans="1:20" ht="19.5" customHeight="1">
      <c r="A22" s="34"/>
      <c r="B22" s="35"/>
      <c r="C22" s="36"/>
      <c r="D22" s="37"/>
      <c r="E22" s="35"/>
      <c r="F22" s="36"/>
      <c r="G22" s="37"/>
      <c r="H22" s="35"/>
      <c r="I22" s="36"/>
      <c r="J22" s="37"/>
      <c r="K22" s="35"/>
      <c r="L22" s="36"/>
      <c r="M22" s="37"/>
      <c r="N22" s="35"/>
      <c r="O22" s="36"/>
      <c r="P22" s="37"/>
      <c r="Q22" s="35"/>
      <c r="R22" s="36"/>
      <c r="S22" s="37"/>
      <c r="T22" s="38"/>
    </row>
    <row r="23" spans="1:20" ht="19.5" customHeight="1">
      <c r="A23" s="34"/>
      <c r="B23" s="35"/>
      <c r="C23" s="36"/>
      <c r="D23" s="37"/>
      <c r="E23" s="35"/>
      <c r="F23" s="36"/>
      <c r="G23" s="37"/>
      <c r="H23" s="35"/>
      <c r="I23" s="36"/>
      <c r="J23" s="37"/>
      <c r="K23" s="35"/>
      <c r="L23" s="36"/>
      <c r="M23" s="37"/>
      <c r="N23" s="35"/>
      <c r="O23" s="36"/>
      <c r="P23" s="37"/>
      <c r="Q23" s="35"/>
      <c r="R23" s="36"/>
      <c r="S23" s="37"/>
      <c r="T23" s="38"/>
    </row>
    <row r="24" spans="1:20" ht="19.5" customHeight="1">
      <c r="A24" s="34"/>
      <c r="B24" s="35"/>
      <c r="C24" s="36"/>
      <c r="D24" s="37"/>
      <c r="E24" s="35"/>
      <c r="F24" s="36"/>
      <c r="G24" s="37"/>
      <c r="H24" s="35"/>
      <c r="I24" s="36"/>
      <c r="J24" s="37"/>
      <c r="K24" s="35"/>
      <c r="L24" s="36"/>
      <c r="M24" s="37"/>
      <c r="N24" s="35"/>
      <c r="O24" s="36"/>
      <c r="P24" s="37"/>
      <c r="Q24" s="35"/>
      <c r="R24" s="36"/>
      <c r="S24" s="37"/>
      <c r="T24" s="38"/>
    </row>
    <row r="25" spans="1:20" ht="19.5" customHeight="1">
      <c r="A25" s="34"/>
      <c r="B25" s="35"/>
      <c r="C25" s="36"/>
      <c r="D25" s="37"/>
      <c r="E25" s="35"/>
      <c r="F25" s="36"/>
      <c r="G25" s="37"/>
      <c r="H25" s="35"/>
      <c r="I25" s="36"/>
      <c r="J25" s="37"/>
      <c r="K25" s="35"/>
      <c r="L25" s="36"/>
      <c r="M25" s="37"/>
      <c r="N25" s="35"/>
      <c r="O25" s="36"/>
      <c r="P25" s="37"/>
      <c r="Q25" s="35"/>
      <c r="R25" s="36"/>
      <c r="S25" s="37"/>
      <c r="T25" s="38"/>
    </row>
    <row r="26" spans="1:20" ht="19.5" customHeight="1" thickBot="1">
      <c r="A26" s="34"/>
      <c r="B26" s="35"/>
      <c r="C26" s="36"/>
      <c r="D26" s="37"/>
      <c r="E26" s="35"/>
      <c r="F26" s="36"/>
      <c r="G26" s="37"/>
      <c r="H26" s="35"/>
      <c r="I26" s="36"/>
      <c r="J26" s="37"/>
      <c r="K26" s="35"/>
      <c r="L26" s="36"/>
      <c r="M26" s="37"/>
      <c r="N26" s="35"/>
      <c r="O26" s="36"/>
      <c r="P26" s="37"/>
      <c r="Q26" s="35"/>
      <c r="R26" s="36"/>
      <c r="S26" s="37"/>
      <c r="T26" s="38"/>
    </row>
    <row r="27" spans="1:21" s="28" customFormat="1" ht="19.5" customHeight="1" thickBot="1">
      <c r="A27" s="40" t="s">
        <v>0</v>
      </c>
      <c r="B27" s="41">
        <f>SUM(B9:B26)</f>
        <v>0</v>
      </c>
      <c r="C27" s="42"/>
      <c r="D27" s="43">
        <f>SUM(D9:D26)</f>
        <v>0</v>
      </c>
      <c r="E27" s="41">
        <f>SUM(E9:E26)</f>
        <v>0</v>
      </c>
      <c r="F27" s="42"/>
      <c r="G27" s="43">
        <f>SUM(G9:G26)</f>
        <v>0</v>
      </c>
      <c r="H27" s="41">
        <f>SUM(H9:H26)</f>
        <v>0</v>
      </c>
      <c r="I27" s="42"/>
      <c r="J27" s="43">
        <f>SUM(J9:J26)</f>
        <v>0</v>
      </c>
      <c r="K27" s="41">
        <f>SUM(K9:K26)</f>
        <v>0</v>
      </c>
      <c r="L27" s="42"/>
      <c r="M27" s="43">
        <f>SUM(M9:M26)</f>
        <v>0</v>
      </c>
      <c r="N27" s="41">
        <f>SUM(N9:N26)</f>
        <v>0</v>
      </c>
      <c r="O27" s="42"/>
      <c r="P27" s="43">
        <f>SUM(P9:P26)</f>
        <v>0</v>
      </c>
      <c r="Q27" s="41">
        <f>SUM(Q9:Q26)</f>
        <v>0</v>
      </c>
      <c r="R27" s="42"/>
      <c r="S27" s="43">
        <f>SUM(S9:S26)</f>
        <v>0</v>
      </c>
      <c r="T27" s="44">
        <f>SUM(T9:T26)</f>
        <v>0</v>
      </c>
      <c r="U27" s="45"/>
    </row>
    <row r="28" spans="1:20" s="28" customFormat="1" ht="12.75">
      <c r="A28" s="29"/>
      <c r="B28" s="29"/>
      <c r="C28" s="29"/>
      <c r="D28" s="46"/>
      <c r="E28" s="29"/>
      <c r="F28" s="29"/>
      <c r="G28" s="46"/>
      <c r="H28" s="29"/>
      <c r="I28" s="29"/>
      <c r="J28" s="46"/>
      <c r="K28" s="29"/>
      <c r="L28" s="29"/>
      <c r="M28" s="46"/>
      <c r="N28" s="29"/>
      <c r="O28" s="29"/>
      <c r="P28" s="46"/>
      <c r="Q28" s="29"/>
      <c r="R28" s="29"/>
      <c r="S28" s="46"/>
      <c r="T28" s="29"/>
    </row>
    <row r="29" spans="1:20" s="28" customFormat="1" ht="12.75">
      <c r="A29" s="29"/>
      <c r="B29" s="29"/>
      <c r="C29" s="29"/>
      <c r="D29" s="46"/>
      <c r="E29" s="29"/>
      <c r="F29" s="29"/>
      <c r="G29" s="46"/>
      <c r="H29" s="29"/>
      <c r="I29" s="29"/>
      <c r="J29" s="46"/>
      <c r="K29" s="29"/>
      <c r="L29" s="29"/>
      <c r="M29" s="46"/>
      <c r="N29" s="29"/>
      <c r="O29" s="29"/>
      <c r="P29" s="46"/>
      <c r="Q29" s="29"/>
      <c r="R29" s="29"/>
      <c r="S29" s="46"/>
      <c r="T29" s="29"/>
    </row>
    <row r="31" spans="1:19" s="2" customFormat="1" ht="15">
      <c r="A31" s="24" t="s">
        <v>13</v>
      </c>
      <c r="B31" s="21"/>
      <c r="C31" s="21"/>
      <c r="D31" s="21"/>
      <c r="E31" s="21"/>
      <c r="F31" s="21"/>
      <c r="G31" s="21"/>
      <c r="H31" s="21"/>
      <c r="I31" s="21"/>
      <c r="J31" s="21"/>
      <c r="K31" s="21"/>
      <c r="L31" s="21"/>
      <c r="M31" s="21"/>
      <c r="N31" s="21"/>
      <c r="O31" s="21"/>
      <c r="P31" s="21"/>
      <c r="Q31" s="21"/>
      <c r="R31" s="21"/>
      <c r="S31" s="21"/>
    </row>
    <row r="32" spans="1:19" s="2" customFormat="1" ht="15">
      <c r="A32" s="24" t="s">
        <v>14</v>
      </c>
      <c r="B32" s="21"/>
      <c r="C32" s="21"/>
      <c r="D32" s="21"/>
      <c r="E32" s="21"/>
      <c r="F32" s="21"/>
      <c r="G32" s="21"/>
      <c r="H32" s="21"/>
      <c r="I32" s="21"/>
      <c r="J32" s="21"/>
      <c r="K32" s="21"/>
      <c r="L32" s="21"/>
      <c r="M32" s="21"/>
      <c r="N32" s="21"/>
      <c r="O32" s="21"/>
      <c r="P32" s="21"/>
      <c r="Q32" s="21"/>
      <c r="R32" s="21"/>
      <c r="S32" s="21"/>
    </row>
    <row r="33" spans="1:19" s="2" customFormat="1" ht="15">
      <c r="A33" s="24"/>
      <c r="B33" s="21"/>
      <c r="C33" s="21"/>
      <c r="D33" s="21"/>
      <c r="E33" s="21"/>
      <c r="F33" s="21"/>
      <c r="G33" s="21"/>
      <c r="H33" s="21"/>
      <c r="I33" s="21"/>
      <c r="J33" s="21"/>
      <c r="K33" s="21"/>
      <c r="L33" s="21"/>
      <c r="M33" s="21"/>
      <c r="N33" s="21"/>
      <c r="O33" s="21"/>
      <c r="P33" s="21"/>
      <c r="Q33" s="21"/>
      <c r="R33" s="21"/>
      <c r="S33" s="21"/>
    </row>
    <row r="34" spans="2:17" s="2" customFormat="1" ht="15">
      <c r="B34" s="23"/>
      <c r="E34" s="23"/>
      <c r="H34" s="23"/>
      <c r="K34" s="23"/>
      <c r="N34" s="23"/>
      <c r="Q34" s="23"/>
    </row>
    <row r="35" spans="1:19" ht="15">
      <c r="A35" s="2" t="s">
        <v>15</v>
      </c>
      <c r="B35" s="2"/>
      <c r="C35" s="2"/>
      <c r="D35" s="2"/>
      <c r="E35" s="2"/>
      <c r="F35" s="2"/>
      <c r="G35" s="2"/>
      <c r="H35" s="2"/>
      <c r="I35" s="2"/>
      <c r="J35" s="2"/>
      <c r="K35" s="2"/>
      <c r="L35" s="2"/>
      <c r="M35" s="2"/>
      <c r="N35" s="2"/>
      <c r="O35" s="2"/>
      <c r="P35" s="2"/>
      <c r="Q35" s="2"/>
      <c r="R35" s="2"/>
      <c r="S35" s="2"/>
    </row>
  </sheetData>
  <sheetProtection/>
  <mergeCells count="12">
    <mergeCell ref="K7:M7"/>
    <mergeCell ref="N7:P7"/>
    <mergeCell ref="Q7:S7"/>
    <mergeCell ref="T7:T8"/>
    <mergeCell ref="A2:T2"/>
    <mergeCell ref="A3:T3"/>
    <mergeCell ref="A4:D4"/>
    <mergeCell ref="B6:T6"/>
    <mergeCell ref="A7:A8"/>
    <mergeCell ref="B7:D7"/>
    <mergeCell ref="E7:G7"/>
    <mergeCell ref="H7:J7"/>
  </mergeCells>
  <printOptions/>
  <pageMargins left="0.7" right="0.7" top="0.75" bottom="0.75" header="0.3" footer="0.3"/>
  <pageSetup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N17"/>
  <sheetViews>
    <sheetView zoomScalePageLayoutView="0" workbookViewId="0" topLeftCell="A1">
      <selection activeCell="F27" sqref="F27"/>
    </sheetView>
  </sheetViews>
  <sheetFormatPr defaultColWidth="9.140625" defaultRowHeight="12.75"/>
  <cols>
    <col min="1" max="1" width="7.140625" style="47" customWidth="1"/>
    <col min="2" max="11" width="5.7109375" style="47" customWidth="1"/>
    <col min="12" max="12" width="41.421875" style="47" customWidth="1"/>
    <col min="13" max="16384" width="9.140625" style="47" customWidth="1"/>
  </cols>
  <sheetData>
    <row r="1" ht="15.75">
      <c r="L1" s="27" t="s">
        <v>135</v>
      </c>
    </row>
    <row r="2" spans="1:12" s="3" customFormat="1" ht="31.5" customHeight="1">
      <c r="A2" s="302" t="s">
        <v>143</v>
      </c>
      <c r="B2" s="303"/>
      <c r="C2" s="303"/>
      <c r="D2" s="303"/>
      <c r="E2" s="304"/>
      <c r="F2" s="305"/>
      <c r="G2" s="305"/>
      <c r="H2" s="305"/>
      <c r="I2" s="305"/>
      <c r="J2" s="305"/>
      <c r="K2" s="317"/>
      <c r="L2" s="317"/>
    </row>
    <row r="3" spans="1:14" s="49" customFormat="1" ht="35.25" customHeight="1">
      <c r="A3" s="328" t="s">
        <v>21</v>
      </c>
      <c r="B3" s="329"/>
      <c r="C3" s="329"/>
      <c r="D3" s="328" t="s">
        <v>144</v>
      </c>
      <c r="E3" s="328"/>
      <c r="F3" s="328"/>
      <c r="G3" s="328"/>
      <c r="H3" s="328"/>
      <c r="I3" s="328"/>
      <c r="J3" s="328"/>
      <c r="K3" s="328"/>
      <c r="L3" s="328"/>
      <c r="M3" s="48"/>
      <c r="N3" s="48"/>
    </row>
    <row r="4" spans="1:14" s="49" customFormat="1" ht="19.5" customHeight="1">
      <c r="A4" s="50" t="s">
        <v>22</v>
      </c>
      <c r="B4" s="50"/>
      <c r="C4" s="50"/>
      <c r="D4" s="330"/>
      <c r="E4" s="331"/>
      <c r="F4" s="331"/>
      <c r="G4" s="331"/>
      <c r="H4" s="331"/>
      <c r="I4" s="331"/>
      <c r="J4" s="331"/>
      <c r="K4" s="331"/>
      <c r="L4" s="331"/>
      <c r="M4" s="51"/>
      <c r="N4" s="52"/>
    </row>
    <row r="5" spans="1:12" ht="10.5" customHeight="1">
      <c r="A5" s="53"/>
      <c r="B5" s="53"/>
      <c r="C5" s="53"/>
      <c r="D5" s="53"/>
      <c r="E5" s="53"/>
      <c r="F5" s="53"/>
      <c r="G5" s="53"/>
      <c r="H5" s="53"/>
      <c r="I5" s="53"/>
      <c r="J5" s="53"/>
      <c r="K5" s="53"/>
      <c r="L5" s="53"/>
    </row>
    <row r="6" spans="1:12" ht="12.75" customHeight="1">
      <c r="A6" s="332" t="s">
        <v>23</v>
      </c>
      <c r="B6" s="332"/>
      <c r="C6" s="332"/>
      <c r="D6" s="332"/>
      <c r="E6" s="332"/>
      <c r="F6" s="332"/>
      <c r="G6" s="332"/>
      <c r="H6" s="332"/>
      <c r="I6" s="332"/>
      <c r="J6" s="332"/>
      <c r="K6" s="332"/>
      <c r="L6" s="332"/>
    </row>
    <row r="7" spans="1:12" ht="27.75" customHeight="1">
      <c r="A7" s="334" t="s">
        <v>18</v>
      </c>
      <c r="B7" s="336" t="s">
        <v>24</v>
      </c>
      <c r="C7" s="337"/>
      <c r="D7" s="337"/>
      <c r="E7" s="337"/>
      <c r="F7" s="337"/>
      <c r="G7" s="337"/>
      <c r="H7" s="337"/>
      <c r="I7" s="337"/>
      <c r="J7" s="337"/>
      <c r="K7" s="338"/>
      <c r="L7" s="334" t="s">
        <v>25</v>
      </c>
    </row>
    <row r="8" spans="1:12" s="56" customFormat="1" ht="64.5" customHeight="1">
      <c r="A8" s="335"/>
      <c r="B8" s="54"/>
      <c r="C8" s="54"/>
      <c r="D8" s="54"/>
      <c r="E8" s="54"/>
      <c r="F8" s="55"/>
      <c r="G8" s="55"/>
      <c r="H8" s="55"/>
      <c r="I8" s="55"/>
      <c r="J8" s="55"/>
      <c r="K8" s="55"/>
      <c r="L8" s="335"/>
    </row>
    <row r="9" spans="1:12" ht="34.5" customHeight="1">
      <c r="A9" s="57"/>
      <c r="B9" s="58"/>
      <c r="C9" s="58"/>
      <c r="D9" s="58"/>
      <c r="E9" s="58"/>
      <c r="F9" s="58"/>
      <c r="G9" s="58"/>
      <c r="H9" s="58"/>
      <c r="I9" s="58"/>
      <c r="J9" s="58"/>
      <c r="K9" s="58"/>
      <c r="L9" s="58"/>
    </row>
    <row r="10" spans="1:12" ht="34.5" customHeight="1">
      <c r="A10" s="57"/>
      <c r="B10" s="58"/>
      <c r="C10" s="58"/>
      <c r="D10" s="58"/>
      <c r="E10" s="58"/>
      <c r="F10" s="58"/>
      <c r="G10" s="58"/>
      <c r="H10" s="58"/>
      <c r="I10" s="58"/>
      <c r="J10" s="58"/>
      <c r="K10" s="58"/>
      <c r="L10" s="58"/>
    </row>
    <row r="11" spans="1:12" ht="34.5" customHeight="1">
      <c r="A11" s="57"/>
      <c r="B11" s="58"/>
      <c r="C11" s="58"/>
      <c r="D11" s="58"/>
      <c r="E11" s="58"/>
      <c r="F11" s="58"/>
      <c r="G11" s="58"/>
      <c r="H11" s="58"/>
      <c r="I11" s="58"/>
      <c r="J11" s="58"/>
      <c r="K11" s="58"/>
      <c r="L11" s="58"/>
    </row>
    <row r="12" spans="1:12" ht="34.5" customHeight="1">
      <c r="A12" s="57"/>
      <c r="B12" s="58"/>
      <c r="C12" s="58"/>
      <c r="D12" s="58"/>
      <c r="E12" s="58"/>
      <c r="F12" s="58"/>
      <c r="G12" s="58"/>
      <c r="H12" s="58"/>
      <c r="I12" s="58"/>
      <c r="J12" s="58"/>
      <c r="K12" s="58"/>
      <c r="L12" s="58"/>
    </row>
    <row r="14" spans="1:6" ht="15.75">
      <c r="A14" s="47" t="s">
        <v>147</v>
      </c>
      <c r="C14" s="59"/>
      <c r="D14" s="59"/>
      <c r="E14" s="59"/>
      <c r="F14" s="59"/>
    </row>
    <row r="15" spans="3:11" ht="15.75">
      <c r="C15" s="333" t="s">
        <v>30</v>
      </c>
      <c r="D15" s="333"/>
      <c r="E15" s="333"/>
      <c r="F15" s="333"/>
      <c r="G15" s="62"/>
      <c r="H15" s="62"/>
      <c r="I15" s="62"/>
      <c r="J15" s="62"/>
      <c r="K15" s="62"/>
    </row>
    <row r="16" spans="1:4" ht="15.75">
      <c r="A16" s="327"/>
      <c r="B16" s="327"/>
      <c r="C16" s="327"/>
      <c r="D16" s="60"/>
    </row>
    <row r="17" ht="15.75">
      <c r="D17" s="61"/>
    </row>
  </sheetData>
  <sheetProtection/>
  <mergeCells count="10">
    <mergeCell ref="A16:C16"/>
    <mergeCell ref="A2:L2"/>
    <mergeCell ref="A3:C3"/>
    <mergeCell ref="D3:L3"/>
    <mergeCell ref="D4:L4"/>
    <mergeCell ref="A6:L6"/>
    <mergeCell ref="C15:F15"/>
    <mergeCell ref="A7:A8"/>
    <mergeCell ref="B7:K7"/>
    <mergeCell ref="L7:L8"/>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15"/>
  <sheetViews>
    <sheetView zoomScalePageLayoutView="0" workbookViewId="0" topLeftCell="A1">
      <selection activeCell="A14" sqref="A14:IV15"/>
    </sheetView>
  </sheetViews>
  <sheetFormatPr defaultColWidth="9.140625" defaultRowHeight="12.75"/>
  <cols>
    <col min="1" max="1" width="7.140625" style="47" customWidth="1"/>
    <col min="2" max="2" width="6.7109375" style="47" customWidth="1"/>
    <col min="3" max="3" width="6.8515625" style="47" customWidth="1"/>
    <col min="4" max="11" width="6.7109375" style="47" customWidth="1"/>
    <col min="12" max="12" width="45.8515625" style="47" customWidth="1"/>
    <col min="13" max="16384" width="9.140625" style="47" customWidth="1"/>
  </cols>
  <sheetData>
    <row r="1" ht="15.75">
      <c r="L1" s="27" t="s">
        <v>134</v>
      </c>
    </row>
    <row r="2" spans="1:12" s="3" customFormat="1" ht="31.5" customHeight="1">
      <c r="A2" s="302" t="s">
        <v>143</v>
      </c>
      <c r="B2" s="303"/>
      <c r="C2" s="303"/>
      <c r="D2" s="303"/>
      <c r="E2" s="304"/>
      <c r="F2" s="305"/>
      <c r="G2" s="305"/>
      <c r="H2" s="305"/>
      <c r="I2" s="305"/>
      <c r="J2" s="305"/>
      <c r="K2" s="317"/>
      <c r="L2" s="317"/>
    </row>
    <row r="3" spans="1:14" s="49" customFormat="1" ht="35.25" customHeight="1">
      <c r="A3" s="328" t="s">
        <v>21</v>
      </c>
      <c r="B3" s="329"/>
      <c r="C3" s="329"/>
      <c r="D3" s="328" t="s">
        <v>144</v>
      </c>
      <c r="E3" s="328"/>
      <c r="F3" s="328"/>
      <c r="G3" s="328"/>
      <c r="H3" s="328"/>
      <c r="I3" s="328"/>
      <c r="J3" s="328"/>
      <c r="K3" s="328"/>
      <c r="L3" s="328"/>
      <c r="M3" s="48"/>
      <c r="N3" s="48"/>
    </row>
    <row r="4" spans="1:14" s="49" customFormat="1" ht="19.5" customHeight="1">
      <c r="A4" s="50" t="s">
        <v>22</v>
      </c>
      <c r="B4" s="50"/>
      <c r="C4" s="50"/>
      <c r="D4" s="330"/>
      <c r="E4" s="331"/>
      <c r="F4" s="331"/>
      <c r="G4" s="331"/>
      <c r="H4" s="331"/>
      <c r="I4" s="331"/>
      <c r="J4" s="331"/>
      <c r="K4" s="331"/>
      <c r="L4" s="331"/>
      <c r="M4" s="51"/>
      <c r="N4" s="52"/>
    </row>
    <row r="5" spans="1:12" ht="15.75">
      <c r="A5" s="53"/>
      <c r="B5" s="53"/>
      <c r="C5" s="53"/>
      <c r="D5" s="53"/>
      <c r="E5" s="53"/>
      <c r="F5" s="53"/>
      <c r="G5" s="53"/>
      <c r="H5" s="53"/>
      <c r="I5" s="53"/>
      <c r="J5" s="53"/>
      <c r="K5" s="53"/>
      <c r="L5" s="53"/>
    </row>
    <row r="6" spans="1:12" ht="16.5">
      <c r="A6" s="332" t="s">
        <v>26</v>
      </c>
      <c r="B6" s="332"/>
      <c r="C6" s="332"/>
      <c r="D6" s="332"/>
      <c r="E6" s="332"/>
      <c r="F6" s="332"/>
      <c r="G6" s="332"/>
      <c r="H6" s="332"/>
      <c r="I6" s="332"/>
      <c r="J6" s="332"/>
      <c r="K6" s="332"/>
      <c r="L6" s="332"/>
    </row>
    <row r="7" spans="1:12" ht="26.25" customHeight="1">
      <c r="A7" s="334" t="s">
        <v>18</v>
      </c>
      <c r="B7" s="339" t="s">
        <v>27</v>
      </c>
      <c r="C7" s="340"/>
      <c r="D7" s="340"/>
      <c r="E7" s="340"/>
      <c r="F7" s="340"/>
      <c r="G7" s="340"/>
      <c r="H7" s="340"/>
      <c r="I7" s="340"/>
      <c r="J7" s="340"/>
      <c r="K7" s="341"/>
      <c r="L7" s="334" t="s">
        <v>28</v>
      </c>
    </row>
    <row r="8" spans="1:12" s="56" customFormat="1" ht="48" customHeight="1">
      <c r="A8" s="335"/>
      <c r="B8" s="54"/>
      <c r="C8" s="54"/>
      <c r="D8" s="54"/>
      <c r="E8" s="54"/>
      <c r="F8" s="55"/>
      <c r="G8" s="55"/>
      <c r="H8" s="55"/>
      <c r="I8" s="55"/>
      <c r="J8" s="55"/>
      <c r="K8" s="55"/>
      <c r="L8" s="335"/>
    </row>
    <row r="9" spans="1:12" ht="34.5" customHeight="1">
      <c r="A9" s="57"/>
      <c r="B9" s="58"/>
      <c r="C9" s="58"/>
      <c r="D9" s="58"/>
      <c r="E9" s="58"/>
      <c r="F9" s="58"/>
      <c r="G9" s="58"/>
      <c r="H9" s="58"/>
      <c r="I9" s="58"/>
      <c r="J9" s="58"/>
      <c r="K9" s="58"/>
      <c r="L9" s="58"/>
    </row>
    <row r="10" spans="1:12" ht="34.5" customHeight="1">
      <c r="A10" s="57"/>
      <c r="B10" s="58"/>
      <c r="C10" s="58"/>
      <c r="D10" s="58"/>
      <c r="E10" s="58"/>
      <c r="F10" s="58"/>
      <c r="G10" s="58"/>
      <c r="H10" s="58"/>
      <c r="I10" s="58"/>
      <c r="J10" s="58"/>
      <c r="K10" s="58"/>
      <c r="L10" s="58"/>
    </row>
    <row r="11" spans="1:12" ht="34.5" customHeight="1">
      <c r="A11" s="57"/>
      <c r="B11" s="58"/>
      <c r="C11" s="58"/>
      <c r="D11" s="58"/>
      <c r="E11" s="58"/>
      <c r="F11" s="58"/>
      <c r="G11" s="58"/>
      <c r="H11" s="58"/>
      <c r="I11" s="58"/>
      <c r="J11" s="58"/>
      <c r="K11" s="58"/>
      <c r="L11" s="58"/>
    </row>
    <row r="12" spans="1:12" ht="34.5" customHeight="1">
      <c r="A12" s="57"/>
      <c r="B12" s="58"/>
      <c r="C12" s="58"/>
      <c r="D12" s="58"/>
      <c r="E12" s="58"/>
      <c r="F12" s="58"/>
      <c r="G12" s="58"/>
      <c r="H12" s="58"/>
      <c r="I12" s="58"/>
      <c r="J12" s="58"/>
      <c r="K12" s="58"/>
      <c r="L12" s="58"/>
    </row>
    <row r="14" spans="1:6" ht="15.75">
      <c r="A14" s="47" t="s">
        <v>147</v>
      </c>
      <c r="C14" s="59"/>
      <c r="D14" s="59"/>
      <c r="E14" s="59"/>
      <c r="F14" s="59"/>
    </row>
    <row r="15" spans="3:11" ht="15.75">
      <c r="C15" s="333" t="s">
        <v>30</v>
      </c>
      <c r="D15" s="333"/>
      <c r="E15" s="333"/>
      <c r="F15" s="333"/>
      <c r="G15" s="62"/>
      <c r="H15" s="62"/>
      <c r="I15" s="62"/>
      <c r="J15" s="62"/>
      <c r="K15" s="62"/>
    </row>
  </sheetData>
  <sheetProtection/>
  <mergeCells count="9">
    <mergeCell ref="C15:F15"/>
    <mergeCell ref="A2:L2"/>
    <mergeCell ref="A3:C3"/>
    <mergeCell ref="D3:L3"/>
    <mergeCell ref="D4:L4"/>
    <mergeCell ref="A6:L6"/>
    <mergeCell ref="A7:A8"/>
    <mergeCell ref="B7:K7"/>
    <mergeCell ref="L7:L8"/>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15"/>
  <sheetViews>
    <sheetView zoomScalePageLayoutView="0" workbookViewId="0" topLeftCell="A1">
      <selection activeCell="A14" sqref="A14:IV15"/>
    </sheetView>
  </sheetViews>
  <sheetFormatPr defaultColWidth="9.140625" defaultRowHeight="12.75"/>
  <cols>
    <col min="1" max="1" width="7.140625" style="47" customWidth="1"/>
    <col min="2" max="2" width="6.7109375" style="47" customWidth="1"/>
    <col min="3" max="3" width="6.8515625" style="47" customWidth="1"/>
    <col min="4" max="11" width="6.7109375" style="47" customWidth="1"/>
    <col min="12" max="12" width="45.8515625" style="47" customWidth="1"/>
    <col min="13" max="16384" width="9.140625" style="47" customWidth="1"/>
  </cols>
  <sheetData>
    <row r="1" ht="15.75">
      <c r="L1" s="27" t="s">
        <v>133</v>
      </c>
    </row>
    <row r="2" spans="1:12" s="3" customFormat="1" ht="31.5" customHeight="1">
      <c r="A2" s="302" t="s">
        <v>143</v>
      </c>
      <c r="B2" s="303"/>
      <c r="C2" s="303"/>
      <c r="D2" s="303"/>
      <c r="E2" s="304"/>
      <c r="F2" s="305"/>
      <c r="G2" s="305"/>
      <c r="H2" s="305"/>
      <c r="I2" s="305"/>
      <c r="J2" s="305"/>
      <c r="K2" s="317"/>
      <c r="L2" s="317"/>
    </row>
    <row r="3" spans="1:14" s="49" customFormat="1" ht="35.25" customHeight="1">
      <c r="A3" s="328" t="s">
        <v>21</v>
      </c>
      <c r="B3" s="329"/>
      <c r="C3" s="329"/>
      <c r="D3" s="328" t="s">
        <v>144</v>
      </c>
      <c r="E3" s="328"/>
      <c r="F3" s="328"/>
      <c r="G3" s="328"/>
      <c r="H3" s="328"/>
      <c r="I3" s="328"/>
      <c r="J3" s="328"/>
      <c r="K3" s="328"/>
      <c r="L3" s="328"/>
      <c r="M3" s="48"/>
      <c r="N3" s="48"/>
    </row>
    <row r="4" spans="1:14" s="49" customFormat="1" ht="19.5" customHeight="1">
      <c r="A4" s="50" t="s">
        <v>22</v>
      </c>
      <c r="B4" s="50"/>
      <c r="C4" s="50"/>
      <c r="D4" s="330"/>
      <c r="E4" s="331"/>
      <c r="F4" s="331"/>
      <c r="G4" s="331"/>
      <c r="H4" s="331"/>
      <c r="I4" s="331"/>
      <c r="J4" s="331"/>
      <c r="K4" s="331"/>
      <c r="L4" s="331"/>
      <c r="M4" s="51"/>
      <c r="N4" s="52"/>
    </row>
    <row r="5" spans="1:12" ht="15.75">
      <c r="A5" s="53"/>
      <c r="B5" s="53"/>
      <c r="C5" s="53"/>
      <c r="D5" s="53"/>
      <c r="E5" s="53"/>
      <c r="F5" s="53"/>
      <c r="G5" s="53"/>
      <c r="H5" s="53"/>
      <c r="I5" s="53"/>
      <c r="J5" s="53"/>
      <c r="K5" s="53"/>
      <c r="L5" s="53"/>
    </row>
    <row r="6" spans="1:12" ht="16.5">
      <c r="A6" s="332"/>
      <c r="B6" s="332"/>
      <c r="C6" s="332"/>
      <c r="D6" s="332"/>
      <c r="E6" s="332"/>
      <c r="F6" s="332"/>
      <c r="G6" s="332"/>
      <c r="H6" s="332"/>
      <c r="I6" s="332"/>
      <c r="J6" s="332"/>
      <c r="K6" s="332"/>
      <c r="L6" s="332"/>
    </row>
    <row r="7" spans="1:12" ht="26.25" customHeight="1">
      <c r="A7" s="334" t="s">
        <v>18</v>
      </c>
      <c r="B7" s="339" t="s">
        <v>146</v>
      </c>
      <c r="C7" s="340"/>
      <c r="D7" s="340"/>
      <c r="E7" s="340"/>
      <c r="F7" s="340"/>
      <c r="G7" s="340"/>
      <c r="H7" s="340"/>
      <c r="I7" s="340"/>
      <c r="J7" s="340"/>
      <c r="K7" s="341"/>
      <c r="L7" s="334" t="s">
        <v>145</v>
      </c>
    </row>
    <row r="8" spans="1:12" s="56" customFormat="1" ht="48" customHeight="1">
      <c r="A8" s="335"/>
      <c r="B8" s="54"/>
      <c r="C8" s="54"/>
      <c r="D8" s="54"/>
      <c r="E8" s="54"/>
      <c r="F8" s="55"/>
      <c r="G8" s="55"/>
      <c r="H8" s="55"/>
      <c r="I8" s="55"/>
      <c r="J8" s="55"/>
      <c r="K8" s="55"/>
      <c r="L8" s="335"/>
    </row>
    <row r="9" spans="1:12" ht="34.5" customHeight="1">
      <c r="A9" s="57"/>
      <c r="B9" s="58"/>
      <c r="C9" s="58"/>
      <c r="D9" s="58"/>
      <c r="E9" s="58"/>
      <c r="F9" s="58"/>
      <c r="G9" s="58"/>
      <c r="H9" s="58"/>
      <c r="I9" s="58"/>
      <c r="J9" s="58"/>
      <c r="K9" s="58"/>
      <c r="L9" s="58"/>
    </row>
    <row r="10" spans="1:12" ht="34.5" customHeight="1">
      <c r="A10" s="57"/>
      <c r="B10" s="58"/>
      <c r="C10" s="58"/>
      <c r="D10" s="58"/>
      <c r="E10" s="58"/>
      <c r="F10" s="58"/>
      <c r="G10" s="58"/>
      <c r="H10" s="58"/>
      <c r="I10" s="58"/>
      <c r="J10" s="58"/>
      <c r="K10" s="58"/>
      <c r="L10" s="58"/>
    </row>
    <row r="11" spans="1:12" ht="34.5" customHeight="1">
      <c r="A11" s="57"/>
      <c r="B11" s="58"/>
      <c r="C11" s="58"/>
      <c r="D11" s="58"/>
      <c r="E11" s="58"/>
      <c r="F11" s="58"/>
      <c r="G11" s="58"/>
      <c r="H11" s="58"/>
      <c r="I11" s="58"/>
      <c r="J11" s="58"/>
      <c r="K11" s="58"/>
      <c r="L11" s="58"/>
    </row>
    <row r="12" spans="1:12" ht="34.5" customHeight="1">
      <c r="A12" s="57"/>
      <c r="B12" s="58"/>
      <c r="C12" s="58"/>
      <c r="D12" s="58"/>
      <c r="E12" s="58"/>
      <c r="F12" s="58"/>
      <c r="G12" s="58"/>
      <c r="H12" s="58"/>
      <c r="I12" s="58"/>
      <c r="J12" s="58"/>
      <c r="K12" s="58"/>
      <c r="L12" s="58"/>
    </row>
    <row r="14" spans="1:6" ht="15.75">
      <c r="A14" s="47" t="s">
        <v>147</v>
      </c>
      <c r="C14" s="59"/>
      <c r="D14" s="59"/>
      <c r="E14" s="59"/>
      <c r="F14" s="59"/>
    </row>
    <row r="15" spans="3:11" ht="15.75">
      <c r="C15" s="333" t="s">
        <v>30</v>
      </c>
      <c r="D15" s="333"/>
      <c r="E15" s="333"/>
      <c r="F15" s="333"/>
      <c r="G15" s="62"/>
      <c r="H15" s="62"/>
      <c r="I15" s="62"/>
      <c r="J15" s="62"/>
      <c r="K15" s="62"/>
    </row>
  </sheetData>
  <sheetProtection/>
  <mergeCells count="9">
    <mergeCell ref="C15:F15"/>
    <mergeCell ref="A2:L2"/>
    <mergeCell ref="A3:C3"/>
    <mergeCell ref="D3:L3"/>
    <mergeCell ref="D4:L4"/>
    <mergeCell ref="A6:L6"/>
    <mergeCell ref="A7:A8"/>
    <mergeCell ref="B7:K7"/>
    <mergeCell ref="L7:L8"/>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B93"/>
  <sheetViews>
    <sheetView zoomScale="60" zoomScaleNormal="60" zoomScaleSheetLayoutView="28" zoomScalePageLayoutView="0" workbookViewId="0" topLeftCell="A17">
      <selection activeCell="AY58" sqref="AY58"/>
    </sheetView>
  </sheetViews>
  <sheetFormatPr defaultColWidth="0" defaultRowHeight="12.75" outlineLevelRow="1"/>
  <cols>
    <col min="1" max="1" width="7.00390625" style="280" customWidth="1"/>
    <col min="2" max="5" width="6.28125" style="65" customWidth="1"/>
    <col min="6" max="6" width="2.00390625" style="65" customWidth="1"/>
    <col min="7" max="7" width="4.57421875" style="65" customWidth="1"/>
    <col min="8" max="8" width="4.140625" style="65" customWidth="1"/>
    <col min="9" max="10" width="4.57421875" style="65" customWidth="1"/>
    <col min="11" max="11" width="3.7109375" style="65" customWidth="1"/>
    <col min="12" max="12" width="5.140625" style="65" customWidth="1"/>
    <col min="13" max="14" width="6.28125" style="65" customWidth="1"/>
    <col min="15" max="15" width="4.421875" style="65" customWidth="1"/>
    <col min="16" max="16" width="4.140625" style="65" customWidth="1"/>
    <col min="17" max="17" width="3.8515625" style="65" customWidth="1"/>
    <col min="18" max="18" width="4.421875" style="65" customWidth="1"/>
    <col min="19" max="19" width="4.57421875" style="65" customWidth="1"/>
    <col min="20" max="20" width="8.140625" style="68" customWidth="1"/>
    <col min="21" max="21" width="6.28125" style="67" customWidth="1"/>
    <col min="22" max="22" width="9.140625" style="67" customWidth="1"/>
    <col min="23" max="23" width="8.57421875" style="67" customWidth="1"/>
    <col min="24" max="24" width="9.140625" style="67" customWidth="1"/>
    <col min="25" max="25" width="7.7109375" style="67" customWidth="1"/>
    <col min="26" max="27" width="7.8515625" style="67" customWidth="1"/>
    <col min="28" max="28" width="8.57421875" style="67" customWidth="1"/>
    <col min="29" max="29" width="8.421875" style="67" customWidth="1"/>
    <col min="30" max="30" width="7.140625" style="67" customWidth="1"/>
    <col min="31" max="31" width="6.7109375" style="67" customWidth="1"/>
    <col min="32" max="32" width="8.8515625" style="67" customWidth="1"/>
    <col min="33" max="33" width="9.28125" style="65" customWidth="1"/>
    <col min="34" max="34" width="9.140625" style="65" customWidth="1"/>
    <col min="35" max="35" width="8.140625" style="65" customWidth="1"/>
    <col min="36" max="36" width="8.57421875" style="65" customWidth="1"/>
    <col min="37" max="37" width="8.421875" style="281" customWidth="1"/>
    <col min="38" max="38" width="6.8515625" style="65" customWidth="1"/>
    <col min="39" max="39" width="8.57421875" style="65" customWidth="1"/>
    <col min="40" max="40" width="8.140625" style="65" customWidth="1"/>
    <col min="41" max="41" width="8.57421875" style="65" customWidth="1"/>
    <col min="42" max="42" width="7.7109375" style="65" customWidth="1"/>
    <col min="43" max="43" width="9.140625" style="65" customWidth="1"/>
    <col min="44" max="44" width="7.57421875" style="65" customWidth="1"/>
    <col min="45" max="45" width="7.421875" style="65" customWidth="1"/>
    <col min="46" max="49" width="8.421875" style="65" customWidth="1"/>
    <col min="50" max="50" width="7.421875" style="65" customWidth="1"/>
    <col min="51" max="51" width="11.140625" style="65" customWidth="1"/>
    <col min="52" max="52" width="3.00390625" style="63" customWidth="1"/>
    <col min="53" max="16384" width="0" style="65" hidden="1" customWidth="1"/>
  </cols>
  <sheetData>
    <row r="1" spans="1:51" s="300" customFormat="1" ht="11.25" customHeight="1">
      <c r="A1" s="429" t="s">
        <v>132</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c r="AR1" s="430"/>
      <c r="AS1" s="430"/>
      <c r="AT1" s="430"/>
      <c r="AU1" s="430"/>
      <c r="AV1" s="430"/>
      <c r="AW1" s="430"/>
      <c r="AX1" s="430"/>
      <c r="AY1" s="430"/>
    </row>
    <row r="2" spans="1:51" s="291" customFormat="1" ht="31.5" customHeight="1">
      <c r="A2" s="302" t="s">
        <v>143</v>
      </c>
      <c r="B2" s="303"/>
      <c r="C2" s="303"/>
      <c r="D2" s="303"/>
      <c r="E2" s="304"/>
      <c r="F2" s="305"/>
      <c r="G2" s="305"/>
      <c r="H2" s="305"/>
      <c r="I2" s="305"/>
      <c r="J2" s="305"/>
      <c r="K2" s="430"/>
      <c r="L2" s="430"/>
      <c r="M2" s="430"/>
      <c r="N2" s="430"/>
      <c r="O2" s="430"/>
      <c r="P2" s="430"/>
      <c r="Q2" s="430"/>
      <c r="R2" s="430"/>
      <c r="S2" s="430"/>
      <c r="T2" s="430"/>
      <c r="U2" s="430"/>
      <c r="V2" s="430"/>
      <c r="W2" s="430"/>
      <c r="X2" s="430"/>
      <c r="Y2" s="430"/>
      <c r="Z2" s="430"/>
      <c r="AA2" s="430"/>
      <c r="AB2" s="430"/>
      <c r="AC2" s="430"/>
      <c r="AD2" s="430"/>
      <c r="AE2" s="430"/>
      <c r="AF2" s="430"/>
      <c r="AG2" s="430"/>
      <c r="AH2" s="430"/>
      <c r="AI2" s="430"/>
      <c r="AJ2" s="430"/>
      <c r="AK2" s="430"/>
      <c r="AL2" s="430"/>
      <c r="AM2" s="430"/>
      <c r="AN2" s="430"/>
      <c r="AO2" s="430"/>
      <c r="AP2" s="430"/>
      <c r="AQ2" s="430"/>
      <c r="AR2" s="430"/>
      <c r="AS2" s="430"/>
      <c r="AT2" s="430"/>
      <c r="AU2" s="430"/>
      <c r="AV2" s="430"/>
      <c r="AW2" s="430"/>
      <c r="AX2" s="430"/>
      <c r="AY2" s="430"/>
    </row>
    <row r="3" spans="1:51" ht="18">
      <c r="A3" s="66"/>
      <c r="B3" s="63"/>
      <c r="C3" s="63"/>
      <c r="D3" s="63"/>
      <c r="E3" s="63"/>
      <c r="F3" s="63"/>
      <c r="G3" s="63"/>
      <c r="H3" s="63"/>
      <c r="I3" s="63"/>
      <c r="J3" s="69"/>
      <c r="K3" s="69"/>
      <c r="L3" s="69"/>
      <c r="M3" s="69"/>
      <c r="N3" s="69"/>
      <c r="O3" s="69"/>
      <c r="P3" s="69"/>
      <c r="Q3" s="69"/>
      <c r="R3" s="69"/>
      <c r="S3" s="69"/>
      <c r="T3" s="69"/>
      <c r="U3" s="69"/>
      <c r="V3" s="69"/>
      <c r="W3" s="69"/>
      <c r="X3" s="69"/>
      <c r="Y3" s="70"/>
      <c r="Z3" s="70"/>
      <c r="AA3" s="70"/>
      <c r="AB3" s="70"/>
      <c r="AC3" s="70"/>
      <c r="AD3" s="70"/>
      <c r="AE3" s="70"/>
      <c r="AF3" s="70"/>
      <c r="AG3" s="63"/>
      <c r="AH3" s="63"/>
      <c r="AI3" s="63"/>
      <c r="AJ3" s="63"/>
      <c r="AK3" s="64"/>
      <c r="AL3" s="63"/>
      <c r="AM3" s="63"/>
      <c r="AN3" s="63"/>
      <c r="AO3" s="63"/>
      <c r="AP3" s="63"/>
      <c r="AQ3" s="63"/>
      <c r="AR3" s="63"/>
      <c r="AS3" s="63"/>
      <c r="AT3" s="63"/>
      <c r="AU3" s="63"/>
      <c r="AV3" s="63"/>
      <c r="AW3" s="63"/>
      <c r="AX3" s="63"/>
      <c r="AY3" s="63"/>
    </row>
    <row r="4" spans="1:51" ht="18">
      <c r="A4" s="71" t="s">
        <v>31</v>
      </c>
      <c r="B4" s="63"/>
      <c r="C4" s="63"/>
      <c r="D4" s="63"/>
      <c r="E4" s="431"/>
      <c r="F4" s="432"/>
      <c r="G4" s="432"/>
      <c r="H4" s="432"/>
      <c r="I4" s="432"/>
      <c r="J4" s="432"/>
      <c r="K4" s="433"/>
      <c r="L4" s="72"/>
      <c r="M4" s="434"/>
      <c r="N4" s="435"/>
      <c r="O4" s="435"/>
      <c r="P4" s="436"/>
      <c r="Q4" s="72"/>
      <c r="R4" s="437"/>
      <c r="S4" s="437"/>
      <c r="T4" s="437"/>
      <c r="U4" s="437"/>
      <c r="V4" s="437"/>
      <c r="W4" s="437"/>
      <c r="X4" s="437"/>
      <c r="Y4" s="437"/>
      <c r="Z4" s="437"/>
      <c r="AA4" s="437"/>
      <c r="AB4" s="437"/>
      <c r="AC4" s="437"/>
      <c r="AD4" s="70"/>
      <c r="AE4" s="70"/>
      <c r="AF4" s="63"/>
      <c r="AG4" s="63"/>
      <c r="AH4" s="63"/>
      <c r="AI4" s="63"/>
      <c r="AJ4" s="63"/>
      <c r="AK4" s="63"/>
      <c r="AL4" s="63"/>
      <c r="AM4" s="63"/>
      <c r="AN4" s="63"/>
      <c r="AO4" s="63"/>
      <c r="AP4" s="63"/>
      <c r="AQ4" s="63"/>
      <c r="AR4" s="63"/>
      <c r="AS4" s="63"/>
      <c r="AT4" s="63"/>
      <c r="AU4" s="63"/>
      <c r="AV4" s="63"/>
      <c r="AW4" s="63"/>
      <c r="AX4" s="63"/>
      <c r="AY4" s="63"/>
    </row>
    <row r="5" spans="1:51" ht="18">
      <c r="A5" s="66"/>
      <c r="B5" s="63"/>
      <c r="C5" s="63"/>
      <c r="D5" s="63"/>
      <c r="E5" s="342" t="s">
        <v>32</v>
      </c>
      <c r="F5" s="342"/>
      <c r="G5" s="342"/>
      <c r="H5" s="342"/>
      <c r="I5" s="342"/>
      <c r="J5" s="342"/>
      <c r="K5" s="342"/>
      <c r="L5" s="73"/>
      <c r="M5" s="343" t="s">
        <v>33</v>
      </c>
      <c r="N5" s="343"/>
      <c r="O5" s="343"/>
      <c r="P5" s="343"/>
      <c r="Q5" s="73"/>
      <c r="R5" s="428" t="s">
        <v>34</v>
      </c>
      <c r="S5" s="428"/>
      <c r="T5" s="428"/>
      <c r="U5" s="428"/>
      <c r="V5" s="428"/>
      <c r="W5" s="428"/>
      <c r="X5" s="428"/>
      <c r="Y5" s="428"/>
      <c r="Z5" s="428"/>
      <c r="AA5" s="428"/>
      <c r="AB5" s="428"/>
      <c r="AC5" s="428"/>
      <c r="AD5" s="70"/>
      <c r="AE5" s="70"/>
      <c r="AF5" s="70"/>
      <c r="AG5" s="63"/>
      <c r="AH5" s="73"/>
      <c r="AI5" s="73"/>
      <c r="AJ5" s="73"/>
      <c r="AK5" s="74"/>
      <c r="AL5" s="73"/>
      <c r="AM5" s="73"/>
      <c r="AN5" s="73"/>
      <c r="AO5" s="73"/>
      <c r="AP5" s="63"/>
      <c r="AQ5" s="63"/>
      <c r="AR5" s="63"/>
      <c r="AS5" s="63"/>
      <c r="AT5" s="63"/>
      <c r="AU5" s="63"/>
      <c r="AV5" s="63"/>
      <c r="AW5" s="63"/>
      <c r="AX5" s="63"/>
      <c r="AY5" s="63"/>
    </row>
    <row r="6" spans="1:51" ht="18">
      <c r="A6" s="75" t="s">
        <v>35</v>
      </c>
      <c r="B6" s="63"/>
      <c r="C6" s="63"/>
      <c r="D6" s="63"/>
      <c r="E6" s="349"/>
      <c r="F6" s="350"/>
      <c r="G6" s="350"/>
      <c r="H6" s="350"/>
      <c r="I6" s="350"/>
      <c r="J6" s="350"/>
      <c r="K6" s="351"/>
      <c r="L6" s="73"/>
      <c r="M6" s="73"/>
      <c r="N6" s="73"/>
      <c r="O6" s="73"/>
      <c r="P6" s="73"/>
      <c r="Q6" s="73"/>
      <c r="R6" s="73"/>
      <c r="S6" s="73"/>
      <c r="T6" s="73"/>
      <c r="U6" s="73"/>
      <c r="V6" s="73"/>
      <c r="W6" s="73"/>
      <c r="X6" s="73"/>
      <c r="Y6" s="70"/>
      <c r="Z6" s="70"/>
      <c r="AA6" s="70"/>
      <c r="AB6" s="70"/>
      <c r="AC6" s="70"/>
      <c r="AD6" s="70"/>
      <c r="AE6" s="70"/>
      <c r="AF6" s="70"/>
      <c r="AG6" s="63"/>
      <c r="AH6" s="72"/>
      <c r="AI6" s="73"/>
      <c r="AJ6" s="73"/>
      <c r="AK6" s="74"/>
      <c r="AL6" s="73"/>
      <c r="AM6" s="73"/>
      <c r="AN6" s="73"/>
      <c r="AO6" s="73"/>
      <c r="AP6" s="63"/>
      <c r="AQ6" s="63"/>
      <c r="AR6" s="63"/>
      <c r="AS6" s="63"/>
      <c r="AT6" s="63"/>
      <c r="AU6" s="63"/>
      <c r="AV6" s="63"/>
      <c r="AW6" s="63"/>
      <c r="AX6" s="63"/>
      <c r="AY6" s="63"/>
    </row>
    <row r="7" spans="1:51" ht="18.75" customHeight="1">
      <c r="A7" s="66"/>
      <c r="B7" s="63"/>
      <c r="C7" s="63"/>
      <c r="D7" s="63"/>
      <c r="E7" s="342" t="s">
        <v>36</v>
      </c>
      <c r="F7" s="342"/>
      <c r="G7" s="342"/>
      <c r="H7" s="342"/>
      <c r="I7" s="342"/>
      <c r="J7" s="342"/>
      <c r="K7" s="342"/>
      <c r="L7" s="73"/>
      <c r="M7" s="73"/>
      <c r="N7" s="73"/>
      <c r="O7" s="73"/>
      <c r="P7" s="73"/>
      <c r="Q7" s="73"/>
      <c r="R7" s="63"/>
      <c r="S7" s="73"/>
      <c r="T7" s="73"/>
      <c r="U7" s="73"/>
      <c r="V7" s="73"/>
      <c r="W7" s="73"/>
      <c r="X7" s="73"/>
      <c r="Y7" s="70"/>
      <c r="Z7" s="70"/>
      <c r="AA7" s="70"/>
      <c r="AB7" s="70"/>
      <c r="AC7" s="70"/>
      <c r="AD7" s="70"/>
      <c r="AE7" s="70"/>
      <c r="AF7" s="70"/>
      <c r="AG7" s="63"/>
      <c r="AH7" s="63"/>
      <c r="AI7" s="76"/>
      <c r="AJ7" s="76"/>
      <c r="AK7" s="76"/>
      <c r="AL7" s="76"/>
      <c r="AM7" s="76"/>
      <c r="AN7" s="76"/>
      <c r="AO7" s="76"/>
      <c r="AP7" s="76"/>
      <c r="AQ7" s="76"/>
      <c r="AR7" s="63"/>
      <c r="AS7" s="63"/>
      <c r="AT7" s="63"/>
      <c r="AU7" s="63"/>
      <c r="AV7" s="63"/>
      <c r="AW7" s="63"/>
      <c r="AX7" s="63"/>
      <c r="AY7" s="63"/>
    </row>
    <row r="8" spans="1:51" ht="18">
      <c r="A8" s="66"/>
      <c r="B8" s="63"/>
      <c r="C8" s="63"/>
      <c r="D8" s="63"/>
      <c r="E8" s="73"/>
      <c r="F8" s="73"/>
      <c r="G8" s="73"/>
      <c r="H8" s="73"/>
      <c r="I8" s="73"/>
      <c r="J8" s="73"/>
      <c r="K8" s="73"/>
      <c r="L8" s="73"/>
      <c r="M8" s="73"/>
      <c r="N8" s="73"/>
      <c r="O8" s="73"/>
      <c r="P8" s="73"/>
      <c r="Q8" s="73"/>
      <c r="R8" s="73"/>
      <c r="S8" s="73"/>
      <c r="T8" s="73"/>
      <c r="U8" s="73"/>
      <c r="V8" s="73"/>
      <c r="W8" s="73"/>
      <c r="X8" s="73"/>
      <c r="Y8" s="70"/>
      <c r="Z8" s="70"/>
      <c r="AA8" s="70"/>
      <c r="AB8" s="70"/>
      <c r="AC8" s="70"/>
      <c r="AD8" s="70"/>
      <c r="AE8" s="70"/>
      <c r="AF8" s="70"/>
      <c r="AG8" s="63"/>
      <c r="AH8" s="76"/>
      <c r="AI8" s="76"/>
      <c r="AJ8" s="76"/>
      <c r="AK8" s="76"/>
      <c r="AL8" s="76"/>
      <c r="AM8" s="76"/>
      <c r="AN8" s="76"/>
      <c r="AO8" s="76"/>
      <c r="AP8" s="76"/>
      <c r="AQ8" s="76"/>
      <c r="AR8" s="63"/>
      <c r="AS8" s="63"/>
      <c r="AT8" s="63"/>
      <c r="AU8" s="63"/>
      <c r="AV8" s="63"/>
      <c r="AW8" s="63"/>
      <c r="AX8" s="63"/>
      <c r="AY8" s="63"/>
    </row>
    <row r="9" spans="1:51" ht="18">
      <c r="A9" s="71" t="s">
        <v>37</v>
      </c>
      <c r="B9" s="63"/>
      <c r="C9" s="63"/>
      <c r="D9" s="63"/>
      <c r="E9" s="349"/>
      <c r="F9" s="350"/>
      <c r="G9" s="350"/>
      <c r="H9" s="350"/>
      <c r="I9" s="350"/>
      <c r="J9" s="350"/>
      <c r="K9" s="351"/>
      <c r="L9" s="72"/>
      <c r="M9" s="352"/>
      <c r="N9" s="353"/>
      <c r="O9" s="353"/>
      <c r="P9" s="354"/>
      <c r="Q9" s="72"/>
      <c r="R9" s="355"/>
      <c r="S9" s="356"/>
      <c r="T9" s="356"/>
      <c r="U9" s="356"/>
      <c r="V9" s="356"/>
      <c r="W9" s="356"/>
      <c r="X9" s="356"/>
      <c r="Y9" s="356"/>
      <c r="Z9" s="356"/>
      <c r="AA9" s="356"/>
      <c r="AB9" s="356"/>
      <c r="AC9" s="357"/>
      <c r="AD9" s="70"/>
      <c r="AE9" s="70"/>
      <c r="AF9" s="70"/>
      <c r="AG9" s="63"/>
      <c r="AH9" s="76"/>
      <c r="AI9" s="76"/>
      <c r="AJ9" s="76"/>
      <c r="AK9" s="76"/>
      <c r="AL9" s="76"/>
      <c r="AM9" s="76"/>
      <c r="AN9" s="76"/>
      <c r="AO9" s="76"/>
      <c r="AP9" s="76"/>
      <c r="AQ9" s="76"/>
      <c r="AR9" s="63"/>
      <c r="AS9" s="63"/>
      <c r="AT9" s="63"/>
      <c r="AU9" s="63"/>
      <c r="AV9" s="63"/>
      <c r="AW9" s="63"/>
      <c r="AX9" s="63"/>
      <c r="AY9" s="63"/>
    </row>
    <row r="10" spans="1:51" ht="18">
      <c r="A10" s="66"/>
      <c r="B10" s="63"/>
      <c r="C10" s="63"/>
      <c r="D10" s="63"/>
      <c r="E10" s="342" t="s">
        <v>32</v>
      </c>
      <c r="F10" s="342"/>
      <c r="G10" s="342"/>
      <c r="H10" s="342"/>
      <c r="I10" s="342"/>
      <c r="J10" s="342"/>
      <c r="K10" s="342"/>
      <c r="L10" s="73"/>
      <c r="M10" s="343" t="s">
        <v>33</v>
      </c>
      <c r="N10" s="343"/>
      <c r="O10" s="343"/>
      <c r="P10" s="343"/>
      <c r="Q10" s="73"/>
      <c r="R10" s="428" t="s">
        <v>34</v>
      </c>
      <c r="S10" s="428"/>
      <c r="T10" s="428"/>
      <c r="U10" s="428"/>
      <c r="V10" s="428"/>
      <c r="W10" s="428"/>
      <c r="X10" s="428"/>
      <c r="Y10" s="428"/>
      <c r="Z10" s="428"/>
      <c r="AA10" s="428"/>
      <c r="AB10" s="428"/>
      <c r="AC10" s="428"/>
      <c r="AD10" s="70"/>
      <c r="AE10" s="70"/>
      <c r="AF10" s="70"/>
      <c r="AG10" s="63"/>
      <c r="AH10" s="76"/>
      <c r="AI10" s="76"/>
      <c r="AJ10" s="76"/>
      <c r="AK10" s="76"/>
      <c r="AL10" s="76"/>
      <c r="AM10" s="76"/>
      <c r="AN10" s="73"/>
      <c r="AO10" s="73"/>
      <c r="AP10" s="63"/>
      <c r="AQ10" s="63"/>
      <c r="AR10" s="63"/>
      <c r="AS10" s="63"/>
      <c r="AT10" s="63"/>
      <c r="AU10" s="63"/>
      <c r="AV10" s="63"/>
      <c r="AW10" s="63"/>
      <c r="AX10" s="63"/>
      <c r="AY10" s="63"/>
    </row>
    <row r="11" spans="1:51" ht="15" customHeight="1">
      <c r="A11" s="77"/>
      <c r="B11" s="63"/>
      <c r="C11" s="63"/>
      <c r="D11" s="63"/>
      <c r="E11" s="63"/>
      <c r="F11" s="63"/>
      <c r="G11" s="63"/>
      <c r="H11" s="63"/>
      <c r="I11" s="63"/>
      <c r="J11" s="73"/>
      <c r="K11" s="73"/>
      <c r="L11" s="73"/>
      <c r="M11" s="73"/>
      <c r="N11" s="73"/>
      <c r="O11" s="73"/>
      <c r="P11" s="73"/>
      <c r="Q11" s="73"/>
      <c r="R11" s="63"/>
      <c r="S11" s="73"/>
      <c r="T11" s="73"/>
      <c r="U11" s="73"/>
      <c r="V11" s="73"/>
      <c r="W11" s="73"/>
      <c r="X11" s="73"/>
      <c r="Y11" s="78"/>
      <c r="Z11" s="79"/>
      <c r="AA11" s="78"/>
      <c r="AB11" s="78"/>
      <c r="AC11" s="78"/>
      <c r="AD11" s="78"/>
      <c r="AE11" s="78"/>
      <c r="AF11" s="78"/>
      <c r="AG11" s="63"/>
      <c r="AH11" s="76"/>
      <c r="AI11" s="76"/>
      <c r="AJ11" s="76"/>
      <c r="AK11" s="76"/>
      <c r="AL11" s="76"/>
      <c r="AM11" s="76"/>
      <c r="AN11" s="73"/>
      <c r="AO11" s="73"/>
      <c r="AP11" s="63"/>
      <c r="AQ11" s="63"/>
      <c r="AR11" s="63"/>
      <c r="AS11" s="63"/>
      <c r="AT11" s="63"/>
      <c r="AU11" s="63"/>
      <c r="AV11" s="63"/>
      <c r="AW11" s="63"/>
      <c r="AX11" s="63"/>
      <c r="AY11" s="63"/>
    </row>
    <row r="12" spans="1:51" ht="21.75" customHeight="1">
      <c r="A12" s="71" t="s">
        <v>38</v>
      </c>
      <c r="B12" s="80"/>
      <c r="C12" s="80"/>
      <c r="D12" s="80"/>
      <c r="E12" s="422" t="s">
        <v>138</v>
      </c>
      <c r="F12" s="423"/>
      <c r="G12" s="423"/>
      <c r="H12" s="423"/>
      <c r="I12" s="423"/>
      <c r="J12" s="423"/>
      <c r="K12" s="423"/>
      <c r="L12" s="423"/>
      <c r="M12" s="423"/>
      <c r="N12" s="423"/>
      <c r="O12" s="423"/>
      <c r="P12" s="423"/>
      <c r="Q12" s="423"/>
      <c r="R12" s="423"/>
      <c r="S12" s="423"/>
      <c r="T12" s="423"/>
      <c r="U12" s="423"/>
      <c r="V12" s="423"/>
      <c r="W12" s="423"/>
      <c r="X12" s="423"/>
      <c r="Y12" s="423"/>
      <c r="Z12" s="424">
        <f>AF75</f>
        <v>0</v>
      </c>
      <c r="AA12" s="425"/>
      <c r="AB12" s="425"/>
      <c r="AC12" s="426"/>
      <c r="AD12" s="81"/>
      <c r="AE12" s="81"/>
      <c r="AF12" s="81"/>
      <c r="AG12" s="82"/>
      <c r="AH12" s="76"/>
      <c r="AI12" s="76"/>
      <c r="AJ12" s="76"/>
      <c r="AK12" s="76"/>
      <c r="AL12" s="76"/>
      <c r="AM12" s="76"/>
      <c r="AN12" s="83"/>
      <c r="AO12" s="83"/>
      <c r="AP12" s="82"/>
      <c r="AQ12" s="82"/>
      <c r="AR12" s="82"/>
      <c r="AS12" s="82"/>
      <c r="AT12" s="82"/>
      <c r="AU12" s="82"/>
      <c r="AV12" s="82"/>
      <c r="AW12" s="82"/>
      <c r="AX12" s="82"/>
      <c r="AY12" s="63"/>
    </row>
    <row r="13" spans="1:51" ht="18" customHeight="1">
      <c r="A13" s="84"/>
      <c r="B13" s="85"/>
      <c r="C13" s="85"/>
      <c r="D13" s="85"/>
      <c r="E13" s="423"/>
      <c r="F13" s="423"/>
      <c r="G13" s="423"/>
      <c r="H13" s="423"/>
      <c r="I13" s="423"/>
      <c r="J13" s="423"/>
      <c r="K13" s="423"/>
      <c r="L13" s="423"/>
      <c r="M13" s="423"/>
      <c r="N13" s="423"/>
      <c r="O13" s="423"/>
      <c r="P13" s="423"/>
      <c r="Q13" s="423"/>
      <c r="R13" s="423"/>
      <c r="S13" s="423"/>
      <c r="T13" s="423"/>
      <c r="U13" s="423"/>
      <c r="V13" s="423"/>
      <c r="W13" s="423"/>
      <c r="X13" s="423"/>
      <c r="Y13" s="423"/>
      <c r="Z13" s="427" t="s">
        <v>39</v>
      </c>
      <c r="AA13" s="427"/>
      <c r="AB13" s="427"/>
      <c r="AC13" s="427"/>
      <c r="AD13" s="86"/>
      <c r="AE13" s="87"/>
      <c r="AF13" s="87"/>
      <c r="AG13" s="82"/>
      <c r="AH13" s="82"/>
      <c r="AI13" s="82"/>
      <c r="AJ13" s="82"/>
      <c r="AK13" s="88"/>
      <c r="AL13" s="82"/>
      <c r="AM13" s="82"/>
      <c r="AN13" s="82"/>
      <c r="AO13" s="82"/>
      <c r="AP13" s="82"/>
      <c r="AQ13" s="82"/>
      <c r="AR13" s="82"/>
      <c r="AS13" s="82"/>
      <c r="AT13" s="82"/>
      <c r="AU13" s="82"/>
      <c r="AV13" s="82"/>
      <c r="AW13" s="82"/>
      <c r="AX13" s="82"/>
      <c r="AY13" s="63"/>
    </row>
    <row r="14" spans="1:51" ht="21" customHeight="1">
      <c r="A14" s="84"/>
      <c r="B14" s="85"/>
      <c r="C14" s="85"/>
      <c r="D14" s="85"/>
      <c r="E14" s="85"/>
      <c r="F14" s="85"/>
      <c r="G14" s="85"/>
      <c r="H14" s="85"/>
      <c r="I14" s="85"/>
      <c r="J14" s="85"/>
      <c r="K14" s="85"/>
      <c r="L14" s="85"/>
      <c r="M14" s="85"/>
      <c r="N14" s="85"/>
      <c r="O14" s="85"/>
      <c r="P14" s="85"/>
      <c r="Q14" s="85"/>
      <c r="R14" s="85"/>
      <c r="S14" s="85"/>
      <c r="T14" s="85"/>
      <c r="U14" s="85"/>
      <c r="V14" s="85"/>
      <c r="W14" s="85"/>
      <c r="X14" s="85"/>
      <c r="Y14" s="85"/>
      <c r="Z14" s="89"/>
      <c r="AA14" s="89"/>
      <c r="AB14" s="89"/>
      <c r="AC14" s="89"/>
      <c r="AD14" s="86"/>
      <c r="AE14" s="87"/>
      <c r="AF14" s="87"/>
      <c r="AG14" s="82"/>
      <c r="AH14" s="82"/>
      <c r="AI14" s="82"/>
      <c r="AJ14" s="82"/>
      <c r="AK14" s="88"/>
      <c r="AL14" s="82"/>
      <c r="AM14" s="82"/>
      <c r="AN14" s="82"/>
      <c r="AO14" s="82"/>
      <c r="AP14" s="82"/>
      <c r="AQ14" s="82"/>
      <c r="AR14" s="82"/>
      <c r="AS14" s="82"/>
      <c r="AT14" s="82"/>
      <c r="AU14" s="82"/>
      <c r="AV14" s="82"/>
      <c r="AW14" s="82"/>
      <c r="AX14" s="82"/>
      <c r="AY14" s="63"/>
    </row>
    <row r="15" spans="1:51" ht="21" customHeight="1">
      <c r="A15" s="71" t="s">
        <v>40</v>
      </c>
      <c r="B15" s="85"/>
      <c r="C15" s="85"/>
      <c r="D15" s="85"/>
      <c r="E15" s="349"/>
      <c r="F15" s="350"/>
      <c r="G15" s="350"/>
      <c r="H15" s="350"/>
      <c r="I15" s="350"/>
      <c r="J15" s="350"/>
      <c r="K15" s="351"/>
      <c r="L15" s="85"/>
      <c r="M15" s="349"/>
      <c r="N15" s="350"/>
      <c r="O15" s="350"/>
      <c r="P15" s="350"/>
      <c r="Q15" s="350"/>
      <c r="R15" s="350"/>
      <c r="S15" s="351"/>
      <c r="T15" s="85"/>
      <c r="U15" s="352"/>
      <c r="V15" s="353"/>
      <c r="W15" s="353"/>
      <c r="X15" s="354"/>
      <c r="Y15" s="85"/>
      <c r="Z15" s="352"/>
      <c r="AA15" s="353"/>
      <c r="AB15" s="353"/>
      <c r="AC15" s="354"/>
      <c r="AD15" s="86"/>
      <c r="AE15" s="87"/>
      <c r="AF15" s="87"/>
      <c r="AG15" s="82"/>
      <c r="AH15" s="82"/>
      <c r="AI15" s="82"/>
      <c r="AJ15" s="82"/>
      <c r="AK15" s="88"/>
      <c r="AL15" s="82"/>
      <c r="AM15" s="82"/>
      <c r="AN15" s="82"/>
      <c r="AO15" s="82"/>
      <c r="AP15" s="82"/>
      <c r="AQ15" s="82"/>
      <c r="AR15" s="82"/>
      <c r="AS15" s="82"/>
      <c r="AT15" s="82"/>
      <c r="AU15" s="82"/>
      <c r="AV15" s="82"/>
      <c r="AW15" s="82"/>
      <c r="AX15" s="82"/>
      <c r="AY15" s="63"/>
    </row>
    <row r="16" spans="1:51" ht="14.25" customHeight="1">
      <c r="A16" s="84"/>
      <c r="B16" s="85"/>
      <c r="C16" s="85"/>
      <c r="D16" s="85"/>
      <c r="E16" s="90"/>
      <c r="F16" s="91" t="s">
        <v>41</v>
      </c>
      <c r="G16" s="92"/>
      <c r="H16" s="92"/>
      <c r="I16" s="92"/>
      <c r="J16" s="93"/>
      <c r="K16" s="93"/>
      <c r="L16" s="85"/>
      <c r="M16" s="416" t="s">
        <v>42</v>
      </c>
      <c r="N16" s="417"/>
      <c r="O16" s="417"/>
      <c r="P16" s="417"/>
      <c r="Q16" s="417"/>
      <c r="R16" s="417"/>
      <c r="S16" s="417"/>
      <c r="T16" s="94"/>
      <c r="U16" s="416" t="s">
        <v>43</v>
      </c>
      <c r="V16" s="416"/>
      <c r="W16" s="416"/>
      <c r="X16" s="416"/>
      <c r="Y16" s="86"/>
      <c r="Z16" s="416" t="s">
        <v>44</v>
      </c>
      <c r="AA16" s="416"/>
      <c r="AB16" s="416"/>
      <c r="AC16" s="416"/>
      <c r="AD16" s="86"/>
      <c r="AE16" s="87"/>
      <c r="AF16" s="87"/>
      <c r="AG16" s="82"/>
      <c r="AH16" s="82"/>
      <c r="AI16" s="82"/>
      <c r="AJ16" s="82"/>
      <c r="AK16" s="88"/>
      <c r="AL16" s="82"/>
      <c r="AM16" s="82"/>
      <c r="AN16" s="82"/>
      <c r="AO16" s="82"/>
      <c r="AP16" s="82"/>
      <c r="AQ16" s="82"/>
      <c r="AR16" s="82"/>
      <c r="AS16" s="82"/>
      <c r="AT16" s="82"/>
      <c r="AU16" s="82"/>
      <c r="AV16" s="82"/>
      <c r="AW16" s="82"/>
      <c r="AX16" s="82"/>
      <c r="AY16" s="63"/>
    </row>
    <row r="17" spans="1:51" ht="15">
      <c r="A17" s="71" t="s">
        <v>45</v>
      </c>
      <c r="B17" s="85"/>
      <c r="C17" s="85"/>
      <c r="D17" s="85"/>
      <c r="E17" s="418"/>
      <c r="F17" s="419"/>
      <c r="G17" s="85"/>
      <c r="H17" s="418"/>
      <c r="I17" s="420"/>
      <c r="J17" s="420"/>
      <c r="K17" s="419"/>
      <c r="L17" s="85"/>
      <c r="M17" s="85"/>
      <c r="N17" s="85"/>
      <c r="O17" s="85"/>
      <c r="P17" s="85"/>
      <c r="Q17" s="85"/>
      <c r="R17" s="85"/>
      <c r="S17" s="85"/>
      <c r="T17" s="95"/>
      <c r="U17" s="86"/>
      <c r="V17" s="86"/>
      <c r="W17" s="86"/>
      <c r="X17" s="86"/>
      <c r="Y17" s="86"/>
      <c r="Z17" s="86"/>
      <c r="AA17" s="86"/>
      <c r="AB17" s="86"/>
      <c r="AC17" s="86"/>
      <c r="AD17" s="86"/>
      <c r="AE17" s="87"/>
      <c r="AF17" s="87"/>
      <c r="AG17" s="82"/>
      <c r="AH17" s="82"/>
      <c r="AI17" s="82"/>
      <c r="AJ17" s="82"/>
      <c r="AK17" s="88"/>
      <c r="AL17" s="82"/>
      <c r="AM17" s="82"/>
      <c r="AN17" s="82"/>
      <c r="AO17" s="82"/>
      <c r="AP17" s="82"/>
      <c r="AQ17" s="82"/>
      <c r="AR17" s="82"/>
      <c r="AS17" s="82"/>
      <c r="AT17" s="82"/>
      <c r="AU17" s="82"/>
      <c r="AV17" s="82"/>
      <c r="AW17" s="82"/>
      <c r="AX17" s="82"/>
      <c r="AY17" s="63"/>
    </row>
    <row r="18" spans="1:51" ht="14.25">
      <c r="A18" s="84"/>
      <c r="B18" s="85"/>
      <c r="C18" s="85"/>
      <c r="D18" s="85"/>
      <c r="E18" s="421" t="s">
        <v>46</v>
      </c>
      <c r="F18" s="421"/>
      <c r="G18" s="85"/>
      <c r="H18" s="421" t="s">
        <v>47</v>
      </c>
      <c r="I18" s="421"/>
      <c r="J18" s="421"/>
      <c r="K18" s="421"/>
      <c r="L18" s="85"/>
      <c r="M18" s="85"/>
      <c r="N18" s="85"/>
      <c r="O18" s="85"/>
      <c r="P18" s="85"/>
      <c r="Q18" s="85"/>
      <c r="R18" s="85"/>
      <c r="S18" s="85"/>
      <c r="T18" s="94"/>
      <c r="U18" s="86"/>
      <c r="V18" s="86"/>
      <c r="W18" s="86"/>
      <c r="X18" s="86"/>
      <c r="Y18" s="86"/>
      <c r="Z18" s="86"/>
      <c r="AA18" s="86"/>
      <c r="AB18" s="86"/>
      <c r="AC18" s="86"/>
      <c r="AD18" s="86"/>
      <c r="AE18" s="87"/>
      <c r="AF18" s="87"/>
      <c r="AG18" s="82"/>
      <c r="AH18" s="82"/>
      <c r="AI18" s="82"/>
      <c r="AJ18" s="82"/>
      <c r="AK18" s="88"/>
      <c r="AL18" s="82"/>
      <c r="AM18" s="82"/>
      <c r="AN18" s="82"/>
      <c r="AO18" s="82"/>
      <c r="AP18" s="82"/>
      <c r="AQ18" s="82"/>
      <c r="AR18" s="82"/>
      <c r="AS18" s="82"/>
      <c r="AT18" s="82"/>
      <c r="AU18" s="82"/>
      <c r="AV18" s="82"/>
      <c r="AW18" s="82"/>
      <c r="AX18" s="82"/>
      <c r="AY18" s="63"/>
    </row>
    <row r="19" spans="1:51" ht="14.25">
      <c r="A19" s="84"/>
      <c r="B19" s="85"/>
      <c r="C19" s="85"/>
      <c r="D19" s="85"/>
      <c r="E19" s="85"/>
      <c r="F19" s="85"/>
      <c r="G19" s="85"/>
      <c r="H19" s="85"/>
      <c r="I19" s="85"/>
      <c r="J19" s="85"/>
      <c r="K19" s="85" t="s">
        <v>48</v>
      </c>
      <c r="L19" s="85"/>
      <c r="M19" s="85"/>
      <c r="N19" s="85"/>
      <c r="O19" s="85"/>
      <c r="P19" s="85"/>
      <c r="Q19" s="85"/>
      <c r="R19" s="85"/>
      <c r="S19" s="85"/>
      <c r="T19" s="94"/>
      <c r="U19" s="86"/>
      <c r="V19" s="86"/>
      <c r="W19" s="86"/>
      <c r="X19" s="86"/>
      <c r="Y19" s="86"/>
      <c r="Z19" s="86"/>
      <c r="AA19" s="86"/>
      <c r="AB19" s="86"/>
      <c r="AC19" s="86"/>
      <c r="AD19" s="86"/>
      <c r="AE19" s="87"/>
      <c r="AF19" s="87"/>
      <c r="AG19" s="82"/>
      <c r="AH19" s="82"/>
      <c r="AI19" s="82"/>
      <c r="AJ19" s="82"/>
      <c r="AK19" s="88"/>
      <c r="AL19" s="82"/>
      <c r="AM19" s="82"/>
      <c r="AN19" s="82"/>
      <c r="AO19" s="82"/>
      <c r="AP19" s="82"/>
      <c r="AQ19" s="82"/>
      <c r="AR19" s="82"/>
      <c r="AS19" s="82"/>
      <c r="AT19" s="82"/>
      <c r="AU19" s="82"/>
      <c r="AV19" s="82"/>
      <c r="AW19" s="82"/>
      <c r="AX19" s="82"/>
      <c r="AY19" s="63"/>
    </row>
    <row r="20" spans="1:51" ht="15" thickBot="1">
      <c r="A20" s="397"/>
      <c r="B20" s="397"/>
      <c r="C20" s="397"/>
      <c r="D20" s="397"/>
      <c r="E20" s="397"/>
      <c r="F20" s="397"/>
      <c r="G20" s="397"/>
      <c r="H20" s="397"/>
      <c r="I20" s="397"/>
      <c r="J20" s="397"/>
      <c r="K20" s="397"/>
      <c r="L20" s="397"/>
      <c r="M20" s="397"/>
      <c r="N20" s="397"/>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7"/>
      <c r="AT20" s="397"/>
      <c r="AU20" s="397"/>
      <c r="AV20" s="397"/>
      <c r="AW20" s="397"/>
      <c r="AX20" s="397"/>
      <c r="AY20" s="63"/>
    </row>
    <row r="21" spans="1:51" ht="15" customHeight="1">
      <c r="A21" s="382" t="s">
        <v>49</v>
      </c>
      <c r="B21" s="398" t="s">
        <v>2</v>
      </c>
      <c r="C21" s="399"/>
      <c r="D21" s="399"/>
      <c r="E21" s="399"/>
      <c r="F21" s="399"/>
      <c r="G21" s="399"/>
      <c r="H21" s="399"/>
      <c r="I21" s="399"/>
      <c r="J21" s="399"/>
      <c r="K21" s="399"/>
      <c r="L21" s="399"/>
      <c r="M21" s="399"/>
      <c r="N21" s="399"/>
      <c r="O21" s="399"/>
      <c r="P21" s="399"/>
      <c r="Q21" s="399"/>
      <c r="R21" s="399"/>
      <c r="S21" s="400"/>
      <c r="T21" s="382" t="s">
        <v>50</v>
      </c>
      <c r="U21" s="400" t="s">
        <v>1</v>
      </c>
      <c r="V21" s="399" t="s">
        <v>51</v>
      </c>
      <c r="W21" s="399"/>
      <c r="X21" s="399"/>
      <c r="Y21" s="399"/>
      <c r="Z21" s="399"/>
      <c r="AA21" s="400"/>
      <c r="AB21" s="408" t="s">
        <v>52</v>
      </c>
      <c r="AC21" s="399"/>
      <c r="AD21" s="399"/>
      <c r="AE21" s="399"/>
      <c r="AF21" s="400"/>
      <c r="AG21" s="387" t="s">
        <v>53</v>
      </c>
      <c r="AH21" s="388"/>
      <c r="AI21" s="388"/>
      <c r="AJ21" s="389"/>
      <c r="AK21" s="410" t="s">
        <v>54</v>
      </c>
      <c r="AL21" s="411"/>
      <c r="AM21" s="411"/>
      <c r="AN21" s="411"/>
      <c r="AO21" s="411"/>
      <c r="AP21" s="412"/>
      <c r="AQ21" s="387" t="s">
        <v>55</v>
      </c>
      <c r="AR21" s="388"/>
      <c r="AS21" s="388"/>
      <c r="AT21" s="389"/>
      <c r="AU21" s="387" t="s">
        <v>56</v>
      </c>
      <c r="AV21" s="388"/>
      <c r="AW21" s="388"/>
      <c r="AX21" s="389"/>
      <c r="AY21" s="393" t="s">
        <v>57</v>
      </c>
    </row>
    <row r="22" spans="1:51" ht="15.75" customHeight="1" thickBot="1">
      <c r="A22" s="383"/>
      <c r="B22" s="386"/>
      <c r="C22" s="401"/>
      <c r="D22" s="401"/>
      <c r="E22" s="401"/>
      <c r="F22" s="401"/>
      <c r="G22" s="401"/>
      <c r="H22" s="401"/>
      <c r="I22" s="401"/>
      <c r="J22" s="401"/>
      <c r="K22" s="401"/>
      <c r="L22" s="401"/>
      <c r="M22" s="401"/>
      <c r="N22" s="401"/>
      <c r="O22" s="401"/>
      <c r="P22" s="401"/>
      <c r="Q22" s="401"/>
      <c r="R22" s="401"/>
      <c r="S22" s="402"/>
      <c r="T22" s="383"/>
      <c r="U22" s="402"/>
      <c r="V22" s="406"/>
      <c r="W22" s="406"/>
      <c r="X22" s="406"/>
      <c r="Y22" s="406"/>
      <c r="Z22" s="406"/>
      <c r="AA22" s="407"/>
      <c r="AB22" s="409"/>
      <c r="AC22" s="406"/>
      <c r="AD22" s="406"/>
      <c r="AE22" s="406"/>
      <c r="AF22" s="407"/>
      <c r="AG22" s="390"/>
      <c r="AH22" s="391"/>
      <c r="AI22" s="391"/>
      <c r="AJ22" s="392"/>
      <c r="AK22" s="413"/>
      <c r="AL22" s="414"/>
      <c r="AM22" s="414"/>
      <c r="AN22" s="414"/>
      <c r="AO22" s="414"/>
      <c r="AP22" s="415"/>
      <c r="AQ22" s="390"/>
      <c r="AR22" s="391"/>
      <c r="AS22" s="391"/>
      <c r="AT22" s="392"/>
      <c r="AU22" s="390"/>
      <c r="AV22" s="391"/>
      <c r="AW22" s="391"/>
      <c r="AX22" s="392"/>
      <c r="AY22" s="394"/>
    </row>
    <row r="23" spans="1:51" ht="15" customHeight="1">
      <c r="A23" s="383"/>
      <c r="B23" s="386"/>
      <c r="C23" s="401"/>
      <c r="D23" s="401"/>
      <c r="E23" s="401"/>
      <c r="F23" s="401"/>
      <c r="G23" s="401"/>
      <c r="H23" s="401"/>
      <c r="I23" s="401"/>
      <c r="J23" s="401"/>
      <c r="K23" s="401"/>
      <c r="L23" s="401"/>
      <c r="M23" s="401"/>
      <c r="N23" s="401"/>
      <c r="O23" s="401"/>
      <c r="P23" s="401"/>
      <c r="Q23" s="401"/>
      <c r="R23" s="401"/>
      <c r="S23" s="402"/>
      <c r="T23" s="383"/>
      <c r="U23" s="402"/>
      <c r="V23" s="378" t="s">
        <v>58</v>
      </c>
      <c r="W23" s="381" t="s">
        <v>59</v>
      </c>
      <c r="X23" s="381" t="s">
        <v>60</v>
      </c>
      <c r="Y23" s="381" t="s">
        <v>61</v>
      </c>
      <c r="Z23" s="381" t="s">
        <v>62</v>
      </c>
      <c r="AA23" s="385" t="s">
        <v>63</v>
      </c>
      <c r="AB23" s="383" t="s">
        <v>64</v>
      </c>
      <c r="AC23" s="367" t="s">
        <v>60</v>
      </c>
      <c r="AD23" s="367" t="s">
        <v>65</v>
      </c>
      <c r="AE23" s="367" t="s">
        <v>66</v>
      </c>
      <c r="AF23" s="373" t="s">
        <v>67</v>
      </c>
      <c r="AG23" s="376" t="s">
        <v>60</v>
      </c>
      <c r="AH23" s="379" t="s">
        <v>65</v>
      </c>
      <c r="AI23" s="379" t="s">
        <v>68</v>
      </c>
      <c r="AJ23" s="369" t="s">
        <v>69</v>
      </c>
      <c r="AK23" s="372" t="s">
        <v>70</v>
      </c>
      <c r="AL23" s="395" t="s">
        <v>1</v>
      </c>
      <c r="AM23" s="368" t="s">
        <v>60</v>
      </c>
      <c r="AN23" s="368" t="s">
        <v>65</v>
      </c>
      <c r="AO23" s="368" t="s">
        <v>66</v>
      </c>
      <c r="AP23" s="366" t="s">
        <v>67</v>
      </c>
      <c r="AQ23" s="367" t="s">
        <v>60</v>
      </c>
      <c r="AR23" s="367" t="s">
        <v>65</v>
      </c>
      <c r="AS23" s="367" t="s">
        <v>66</v>
      </c>
      <c r="AT23" s="374" t="s">
        <v>67</v>
      </c>
      <c r="AU23" s="382" t="s">
        <v>60</v>
      </c>
      <c r="AV23" s="396" t="s">
        <v>65</v>
      </c>
      <c r="AW23" s="396" t="s">
        <v>66</v>
      </c>
      <c r="AX23" s="373" t="s">
        <v>67</v>
      </c>
      <c r="AY23" s="394"/>
    </row>
    <row r="24" spans="1:51" ht="15" customHeight="1">
      <c r="A24" s="383"/>
      <c r="B24" s="386"/>
      <c r="C24" s="401"/>
      <c r="D24" s="401"/>
      <c r="E24" s="401"/>
      <c r="F24" s="401"/>
      <c r="G24" s="401"/>
      <c r="H24" s="401"/>
      <c r="I24" s="401"/>
      <c r="J24" s="401"/>
      <c r="K24" s="401"/>
      <c r="L24" s="401"/>
      <c r="M24" s="401"/>
      <c r="N24" s="401"/>
      <c r="O24" s="401"/>
      <c r="P24" s="401"/>
      <c r="Q24" s="401"/>
      <c r="R24" s="401"/>
      <c r="S24" s="402"/>
      <c r="T24" s="383"/>
      <c r="U24" s="402"/>
      <c r="V24" s="384"/>
      <c r="W24" s="367"/>
      <c r="X24" s="367"/>
      <c r="Y24" s="367"/>
      <c r="Z24" s="367"/>
      <c r="AA24" s="386"/>
      <c r="AB24" s="383"/>
      <c r="AC24" s="367"/>
      <c r="AD24" s="367"/>
      <c r="AE24" s="367"/>
      <c r="AF24" s="374"/>
      <c r="AG24" s="377"/>
      <c r="AH24" s="380"/>
      <c r="AI24" s="380"/>
      <c r="AJ24" s="370"/>
      <c r="AK24" s="372"/>
      <c r="AL24" s="395"/>
      <c r="AM24" s="368"/>
      <c r="AN24" s="368"/>
      <c r="AO24" s="368"/>
      <c r="AP24" s="366"/>
      <c r="AQ24" s="367"/>
      <c r="AR24" s="367"/>
      <c r="AS24" s="367"/>
      <c r="AT24" s="374"/>
      <c r="AU24" s="383"/>
      <c r="AV24" s="367"/>
      <c r="AW24" s="367"/>
      <c r="AX24" s="374"/>
      <c r="AY24" s="394"/>
    </row>
    <row r="25" spans="1:51" ht="15" customHeight="1">
      <c r="A25" s="383"/>
      <c r="B25" s="386"/>
      <c r="C25" s="401"/>
      <c r="D25" s="401"/>
      <c r="E25" s="401"/>
      <c r="F25" s="401"/>
      <c r="G25" s="401"/>
      <c r="H25" s="401"/>
      <c r="I25" s="401"/>
      <c r="J25" s="401"/>
      <c r="K25" s="401"/>
      <c r="L25" s="401"/>
      <c r="M25" s="401"/>
      <c r="N25" s="401"/>
      <c r="O25" s="401"/>
      <c r="P25" s="401"/>
      <c r="Q25" s="401"/>
      <c r="R25" s="401"/>
      <c r="S25" s="402"/>
      <c r="T25" s="383"/>
      <c r="U25" s="402"/>
      <c r="V25" s="384"/>
      <c r="W25" s="367"/>
      <c r="X25" s="367"/>
      <c r="Y25" s="367"/>
      <c r="Z25" s="367"/>
      <c r="AA25" s="386"/>
      <c r="AB25" s="383"/>
      <c r="AC25" s="367"/>
      <c r="AD25" s="367"/>
      <c r="AE25" s="367"/>
      <c r="AF25" s="374"/>
      <c r="AG25" s="377"/>
      <c r="AH25" s="380"/>
      <c r="AI25" s="380"/>
      <c r="AJ25" s="370"/>
      <c r="AK25" s="372"/>
      <c r="AL25" s="395"/>
      <c r="AM25" s="368"/>
      <c r="AN25" s="368"/>
      <c r="AO25" s="368"/>
      <c r="AP25" s="366"/>
      <c r="AQ25" s="367"/>
      <c r="AR25" s="367"/>
      <c r="AS25" s="367"/>
      <c r="AT25" s="374"/>
      <c r="AU25" s="383"/>
      <c r="AV25" s="367"/>
      <c r="AW25" s="367"/>
      <c r="AX25" s="374"/>
      <c r="AY25" s="394"/>
    </row>
    <row r="26" spans="1:54" ht="10.5" customHeight="1">
      <c r="A26" s="383"/>
      <c r="B26" s="386"/>
      <c r="C26" s="401"/>
      <c r="D26" s="401"/>
      <c r="E26" s="401"/>
      <c r="F26" s="401"/>
      <c r="G26" s="401"/>
      <c r="H26" s="401"/>
      <c r="I26" s="401"/>
      <c r="J26" s="401"/>
      <c r="K26" s="401"/>
      <c r="L26" s="401"/>
      <c r="M26" s="401"/>
      <c r="N26" s="401"/>
      <c r="O26" s="401"/>
      <c r="P26" s="401"/>
      <c r="Q26" s="401"/>
      <c r="R26" s="401"/>
      <c r="S26" s="402"/>
      <c r="T26" s="383"/>
      <c r="U26" s="402"/>
      <c r="V26" s="384"/>
      <c r="W26" s="367"/>
      <c r="X26" s="367"/>
      <c r="Y26" s="367"/>
      <c r="Z26" s="367"/>
      <c r="AA26" s="386"/>
      <c r="AB26" s="383"/>
      <c r="AC26" s="367"/>
      <c r="AD26" s="367"/>
      <c r="AE26" s="367"/>
      <c r="AF26" s="374"/>
      <c r="AG26" s="377"/>
      <c r="AH26" s="380"/>
      <c r="AI26" s="380"/>
      <c r="AJ26" s="370"/>
      <c r="AK26" s="372"/>
      <c r="AL26" s="395"/>
      <c r="AM26" s="368"/>
      <c r="AN26" s="368"/>
      <c r="AO26" s="368"/>
      <c r="AP26" s="366"/>
      <c r="AQ26" s="367"/>
      <c r="AR26" s="367"/>
      <c r="AS26" s="367"/>
      <c r="AT26" s="374"/>
      <c r="AU26" s="383"/>
      <c r="AV26" s="367"/>
      <c r="AW26" s="367"/>
      <c r="AX26" s="374"/>
      <c r="AY26" s="394"/>
      <c r="AZ26" s="96"/>
      <c r="BA26" s="97"/>
      <c r="BB26" s="97"/>
    </row>
    <row r="27" spans="1:54" ht="14.25">
      <c r="A27" s="383"/>
      <c r="B27" s="403"/>
      <c r="C27" s="404"/>
      <c r="D27" s="404"/>
      <c r="E27" s="404"/>
      <c r="F27" s="404"/>
      <c r="G27" s="404"/>
      <c r="H27" s="404"/>
      <c r="I27" s="404"/>
      <c r="J27" s="404"/>
      <c r="K27" s="404"/>
      <c r="L27" s="404"/>
      <c r="M27" s="404"/>
      <c r="N27" s="404"/>
      <c r="O27" s="404"/>
      <c r="P27" s="404"/>
      <c r="Q27" s="404"/>
      <c r="R27" s="404"/>
      <c r="S27" s="405"/>
      <c r="T27" s="383"/>
      <c r="U27" s="402"/>
      <c r="V27" s="384"/>
      <c r="W27" s="367"/>
      <c r="X27" s="367"/>
      <c r="Y27" s="367"/>
      <c r="Z27" s="367"/>
      <c r="AA27" s="386"/>
      <c r="AB27" s="383"/>
      <c r="AC27" s="367"/>
      <c r="AD27" s="367"/>
      <c r="AE27" s="367"/>
      <c r="AF27" s="374"/>
      <c r="AG27" s="378"/>
      <c r="AH27" s="381"/>
      <c r="AI27" s="381"/>
      <c r="AJ27" s="371"/>
      <c r="AK27" s="372"/>
      <c r="AL27" s="395"/>
      <c r="AM27" s="368"/>
      <c r="AN27" s="368"/>
      <c r="AO27" s="368"/>
      <c r="AP27" s="366"/>
      <c r="AQ27" s="367"/>
      <c r="AR27" s="367"/>
      <c r="AS27" s="367"/>
      <c r="AT27" s="374"/>
      <c r="AU27" s="383"/>
      <c r="AV27" s="367"/>
      <c r="AW27" s="367"/>
      <c r="AX27" s="374"/>
      <c r="AY27" s="394"/>
      <c r="AZ27" s="96"/>
      <c r="BA27" s="375"/>
      <c r="BB27" s="375"/>
    </row>
    <row r="28" spans="1:54" s="106" customFormat="1" ht="11.25">
      <c r="A28" s="98"/>
      <c r="B28" s="365"/>
      <c r="C28" s="365"/>
      <c r="D28" s="365"/>
      <c r="E28" s="365"/>
      <c r="F28" s="365"/>
      <c r="G28" s="365"/>
      <c r="H28" s="365"/>
      <c r="I28" s="365"/>
      <c r="J28" s="365"/>
      <c r="K28" s="365"/>
      <c r="L28" s="365"/>
      <c r="M28" s="365"/>
      <c r="N28" s="365"/>
      <c r="O28" s="365"/>
      <c r="P28" s="365"/>
      <c r="Q28" s="365"/>
      <c r="R28" s="365"/>
      <c r="S28" s="365"/>
      <c r="T28" s="99"/>
      <c r="U28" s="100"/>
      <c r="V28" s="100"/>
      <c r="W28" s="100"/>
      <c r="X28" s="100"/>
      <c r="Y28" s="100"/>
      <c r="Z28" s="100"/>
      <c r="AA28" s="100"/>
      <c r="AB28" s="100"/>
      <c r="AC28" s="100"/>
      <c r="AD28" s="100"/>
      <c r="AE28" s="100"/>
      <c r="AF28" s="101"/>
      <c r="AG28" s="100"/>
      <c r="AH28" s="100"/>
      <c r="AI28" s="100"/>
      <c r="AJ28" s="100"/>
      <c r="AK28" s="102"/>
      <c r="AL28" s="103"/>
      <c r="AM28" s="102"/>
      <c r="AN28" s="102"/>
      <c r="AO28" s="102"/>
      <c r="AP28" s="102"/>
      <c r="AQ28" s="100"/>
      <c r="AR28" s="100"/>
      <c r="AS28" s="100"/>
      <c r="AT28" s="100"/>
      <c r="AU28" s="100"/>
      <c r="AV28" s="100"/>
      <c r="AW28" s="100"/>
      <c r="AX28" s="100"/>
      <c r="AY28" s="104" t="s">
        <v>71</v>
      </c>
      <c r="AZ28" s="105"/>
      <c r="BA28" s="375"/>
      <c r="BB28" s="375"/>
    </row>
    <row r="29" spans="1:54" s="106" customFormat="1" ht="11.25">
      <c r="A29" s="98"/>
      <c r="B29" s="360"/>
      <c r="C29" s="360"/>
      <c r="D29" s="360"/>
      <c r="E29" s="360"/>
      <c r="F29" s="360"/>
      <c r="G29" s="360"/>
      <c r="H29" s="360"/>
      <c r="I29" s="360"/>
      <c r="J29" s="360"/>
      <c r="K29" s="360"/>
      <c r="L29" s="360"/>
      <c r="M29" s="360"/>
      <c r="N29" s="360"/>
      <c r="O29" s="360"/>
      <c r="P29" s="360"/>
      <c r="Q29" s="360"/>
      <c r="R29" s="360"/>
      <c r="S29" s="360"/>
      <c r="T29" s="107"/>
      <c r="U29" s="100"/>
      <c r="V29" s="100"/>
      <c r="W29" s="100"/>
      <c r="X29" s="100"/>
      <c r="Y29" s="100"/>
      <c r="Z29" s="100"/>
      <c r="AA29" s="100"/>
      <c r="AB29" s="100"/>
      <c r="AC29" s="100"/>
      <c r="AD29" s="100"/>
      <c r="AE29" s="100"/>
      <c r="AF29" s="100"/>
      <c r="AG29" s="100"/>
      <c r="AH29" s="100"/>
      <c r="AI29" s="100"/>
      <c r="AJ29" s="102"/>
      <c r="AK29" s="102"/>
      <c r="AL29" s="102"/>
      <c r="AM29" s="102"/>
      <c r="AN29" s="102"/>
      <c r="AO29" s="102"/>
      <c r="AP29" s="102"/>
      <c r="AQ29" s="100"/>
      <c r="AR29" s="100"/>
      <c r="AS29" s="100"/>
      <c r="AT29" s="100"/>
      <c r="AU29" s="100"/>
      <c r="AV29" s="100"/>
      <c r="AW29" s="100"/>
      <c r="AX29" s="100"/>
      <c r="AY29" s="104"/>
      <c r="AZ29" s="105"/>
      <c r="BA29" s="108"/>
      <c r="BB29" s="108"/>
    </row>
    <row r="30" spans="1:54" s="106" customFormat="1" ht="11.25">
      <c r="A30" s="98"/>
      <c r="B30" s="360"/>
      <c r="C30" s="360"/>
      <c r="D30" s="360"/>
      <c r="E30" s="360"/>
      <c r="F30" s="360"/>
      <c r="G30" s="360"/>
      <c r="H30" s="360"/>
      <c r="I30" s="360"/>
      <c r="J30" s="360"/>
      <c r="K30" s="360"/>
      <c r="L30" s="360"/>
      <c r="M30" s="360"/>
      <c r="N30" s="360"/>
      <c r="O30" s="360"/>
      <c r="P30" s="360"/>
      <c r="Q30" s="360"/>
      <c r="R30" s="360"/>
      <c r="S30" s="360"/>
      <c r="T30" s="107"/>
      <c r="U30" s="100"/>
      <c r="V30" s="100"/>
      <c r="W30" s="100"/>
      <c r="X30" s="100"/>
      <c r="Y30" s="100"/>
      <c r="Z30" s="100"/>
      <c r="AA30" s="100"/>
      <c r="AB30" s="100"/>
      <c r="AC30" s="100"/>
      <c r="AD30" s="100"/>
      <c r="AE30" s="100"/>
      <c r="AF30" s="100"/>
      <c r="AG30" s="100"/>
      <c r="AH30" s="100"/>
      <c r="AI30" s="100"/>
      <c r="AJ30" s="102"/>
      <c r="AK30" s="102"/>
      <c r="AL30" s="102"/>
      <c r="AM30" s="102"/>
      <c r="AN30" s="102"/>
      <c r="AO30" s="102"/>
      <c r="AP30" s="102"/>
      <c r="AQ30" s="100"/>
      <c r="AR30" s="100"/>
      <c r="AS30" s="100"/>
      <c r="AT30" s="100"/>
      <c r="AU30" s="100"/>
      <c r="AV30" s="100"/>
      <c r="AW30" s="100"/>
      <c r="AX30" s="100"/>
      <c r="AY30" s="104"/>
      <c r="AZ30" s="105"/>
      <c r="BA30" s="108"/>
      <c r="BB30" s="108"/>
    </row>
    <row r="31" spans="1:54" s="106" customFormat="1" ht="11.25">
      <c r="A31" s="98"/>
      <c r="B31" s="365"/>
      <c r="C31" s="365"/>
      <c r="D31" s="365"/>
      <c r="E31" s="365"/>
      <c r="F31" s="365"/>
      <c r="G31" s="365"/>
      <c r="H31" s="365"/>
      <c r="I31" s="365"/>
      <c r="J31" s="365"/>
      <c r="K31" s="365"/>
      <c r="L31" s="365"/>
      <c r="M31" s="365"/>
      <c r="N31" s="365"/>
      <c r="O31" s="365"/>
      <c r="P31" s="365"/>
      <c r="Q31" s="365"/>
      <c r="R31" s="365"/>
      <c r="S31" s="365"/>
      <c r="T31" s="99"/>
      <c r="U31" s="100"/>
      <c r="V31" s="100"/>
      <c r="W31" s="100"/>
      <c r="X31" s="100"/>
      <c r="Y31" s="100"/>
      <c r="Z31" s="100"/>
      <c r="AA31" s="100"/>
      <c r="AB31" s="100"/>
      <c r="AC31" s="100"/>
      <c r="AD31" s="100"/>
      <c r="AE31" s="100"/>
      <c r="AF31" s="101"/>
      <c r="AG31" s="100"/>
      <c r="AH31" s="100"/>
      <c r="AI31" s="100"/>
      <c r="AJ31" s="102"/>
      <c r="AK31" s="102"/>
      <c r="AL31" s="103"/>
      <c r="AM31" s="102"/>
      <c r="AN31" s="102"/>
      <c r="AO31" s="102"/>
      <c r="AP31" s="102"/>
      <c r="AQ31" s="100"/>
      <c r="AR31" s="100"/>
      <c r="AS31" s="100"/>
      <c r="AT31" s="100"/>
      <c r="AU31" s="100"/>
      <c r="AV31" s="100"/>
      <c r="AW31" s="100"/>
      <c r="AX31" s="100"/>
      <c r="AY31" s="104"/>
      <c r="AZ31" s="105"/>
      <c r="BA31" s="108"/>
      <c r="BB31" s="108"/>
    </row>
    <row r="32" spans="1:54" s="106" customFormat="1" ht="11.25">
      <c r="A32" s="98"/>
      <c r="B32" s="360"/>
      <c r="C32" s="360"/>
      <c r="D32" s="360"/>
      <c r="E32" s="360"/>
      <c r="F32" s="360"/>
      <c r="G32" s="360"/>
      <c r="H32" s="360"/>
      <c r="I32" s="360"/>
      <c r="J32" s="360"/>
      <c r="K32" s="360"/>
      <c r="L32" s="360"/>
      <c r="M32" s="360"/>
      <c r="N32" s="360"/>
      <c r="O32" s="360"/>
      <c r="P32" s="360"/>
      <c r="Q32" s="360"/>
      <c r="R32" s="360"/>
      <c r="S32" s="360"/>
      <c r="T32" s="109"/>
      <c r="U32" s="100"/>
      <c r="V32" s="100"/>
      <c r="W32" s="100"/>
      <c r="X32" s="100"/>
      <c r="Y32" s="100"/>
      <c r="Z32" s="100"/>
      <c r="AA32" s="100"/>
      <c r="AB32" s="100"/>
      <c r="AC32" s="100"/>
      <c r="AD32" s="100"/>
      <c r="AE32" s="100"/>
      <c r="AF32" s="100"/>
      <c r="AG32" s="100"/>
      <c r="AH32" s="100"/>
      <c r="AI32" s="100"/>
      <c r="AJ32" s="102"/>
      <c r="AK32" s="102"/>
      <c r="AL32" s="102"/>
      <c r="AM32" s="102"/>
      <c r="AN32" s="102"/>
      <c r="AO32" s="102"/>
      <c r="AP32" s="102"/>
      <c r="AQ32" s="100"/>
      <c r="AR32" s="100"/>
      <c r="AS32" s="100"/>
      <c r="AT32" s="100"/>
      <c r="AU32" s="100"/>
      <c r="AV32" s="100"/>
      <c r="AW32" s="100"/>
      <c r="AX32" s="102"/>
      <c r="AY32" s="104"/>
      <c r="AZ32" s="105"/>
      <c r="BA32" s="108"/>
      <c r="BB32" s="108"/>
    </row>
    <row r="33" spans="1:54" s="106" customFormat="1" ht="11.25">
      <c r="A33" s="98"/>
      <c r="B33" s="360"/>
      <c r="C33" s="360"/>
      <c r="D33" s="360"/>
      <c r="E33" s="360"/>
      <c r="F33" s="360"/>
      <c r="G33" s="360"/>
      <c r="H33" s="360"/>
      <c r="I33" s="360"/>
      <c r="J33" s="360"/>
      <c r="K33" s="360"/>
      <c r="L33" s="360"/>
      <c r="M33" s="360"/>
      <c r="N33" s="360"/>
      <c r="O33" s="360"/>
      <c r="P33" s="360"/>
      <c r="Q33" s="360"/>
      <c r="R33" s="360"/>
      <c r="S33" s="360"/>
      <c r="T33" s="109"/>
      <c r="U33" s="100"/>
      <c r="V33" s="100"/>
      <c r="W33" s="100"/>
      <c r="X33" s="100"/>
      <c r="Y33" s="100"/>
      <c r="Z33" s="100"/>
      <c r="AA33" s="100"/>
      <c r="AB33" s="100"/>
      <c r="AC33" s="100"/>
      <c r="AD33" s="100"/>
      <c r="AE33" s="100"/>
      <c r="AF33" s="100"/>
      <c r="AG33" s="100"/>
      <c r="AH33" s="100"/>
      <c r="AI33" s="100"/>
      <c r="AJ33" s="102"/>
      <c r="AK33" s="102"/>
      <c r="AL33" s="102"/>
      <c r="AM33" s="102"/>
      <c r="AN33" s="102"/>
      <c r="AO33" s="102"/>
      <c r="AP33" s="102"/>
      <c r="AQ33" s="100"/>
      <c r="AR33" s="100"/>
      <c r="AS33" s="100"/>
      <c r="AT33" s="100"/>
      <c r="AU33" s="100"/>
      <c r="AV33" s="100"/>
      <c r="AW33" s="100"/>
      <c r="AX33" s="102"/>
      <c r="AY33" s="104"/>
      <c r="AZ33" s="105"/>
      <c r="BA33" s="108"/>
      <c r="BB33" s="108"/>
    </row>
    <row r="34" spans="1:54" s="106" customFormat="1" ht="11.25">
      <c r="A34" s="98"/>
      <c r="B34" s="360"/>
      <c r="C34" s="360"/>
      <c r="D34" s="360"/>
      <c r="E34" s="360"/>
      <c r="F34" s="360"/>
      <c r="G34" s="360"/>
      <c r="H34" s="360"/>
      <c r="I34" s="360"/>
      <c r="J34" s="360"/>
      <c r="K34" s="360"/>
      <c r="L34" s="360"/>
      <c r="M34" s="360"/>
      <c r="N34" s="360"/>
      <c r="O34" s="360"/>
      <c r="P34" s="360"/>
      <c r="Q34" s="360"/>
      <c r="R34" s="360"/>
      <c r="S34" s="360"/>
      <c r="T34" s="109"/>
      <c r="U34" s="100"/>
      <c r="V34" s="100"/>
      <c r="W34" s="100"/>
      <c r="X34" s="100"/>
      <c r="Y34" s="100"/>
      <c r="Z34" s="100"/>
      <c r="AA34" s="100"/>
      <c r="AB34" s="100"/>
      <c r="AC34" s="100"/>
      <c r="AD34" s="100"/>
      <c r="AE34" s="100"/>
      <c r="AF34" s="100"/>
      <c r="AG34" s="100"/>
      <c r="AH34" s="100"/>
      <c r="AI34" s="100"/>
      <c r="AJ34" s="102"/>
      <c r="AK34" s="102"/>
      <c r="AL34" s="102"/>
      <c r="AM34" s="102"/>
      <c r="AN34" s="102"/>
      <c r="AO34" s="102"/>
      <c r="AP34" s="102"/>
      <c r="AQ34" s="100"/>
      <c r="AR34" s="100"/>
      <c r="AS34" s="100"/>
      <c r="AT34" s="100"/>
      <c r="AU34" s="100"/>
      <c r="AV34" s="100"/>
      <c r="AW34" s="100"/>
      <c r="AX34" s="100"/>
      <c r="AY34" s="104"/>
      <c r="AZ34" s="105"/>
      <c r="BA34" s="108"/>
      <c r="BB34" s="108"/>
    </row>
    <row r="35" spans="1:54" s="106" customFormat="1" ht="11.25">
      <c r="A35" s="98"/>
      <c r="B35" s="360"/>
      <c r="C35" s="360"/>
      <c r="D35" s="360"/>
      <c r="E35" s="360"/>
      <c r="F35" s="360"/>
      <c r="G35" s="360"/>
      <c r="H35" s="360"/>
      <c r="I35" s="360"/>
      <c r="J35" s="360"/>
      <c r="K35" s="360"/>
      <c r="L35" s="360"/>
      <c r="M35" s="360"/>
      <c r="N35" s="360"/>
      <c r="O35" s="360"/>
      <c r="P35" s="360"/>
      <c r="Q35" s="360"/>
      <c r="R35" s="360"/>
      <c r="S35" s="360"/>
      <c r="T35" s="109"/>
      <c r="U35" s="100"/>
      <c r="V35" s="100"/>
      <c r="W35" s="100"/>
      <c r="X35" s="100"/>
      <c r="Y35" s="100"/>
      <c r="Z35" s="100"/>
      <c r="AA35" s="100"/>
      <c r="AB35" s="100"/>
      <c r="AC35" s="100"/>
      <c r="AD35" s="100"/>
      <c r="AE35" s="100"/>
      <c r="AF35" s="100"/>
      <c r="AG35" s="100"/>
      <c r="AH35" s="100"/>
      <c r="AI35" s="100"/>
      <c r="AJ35" s="102"/>
      <c r="AK35" s="102"/>
      <c r="AL35" s="102"/>
      <c r="AM35" s="102"/>
      <c r="AN35" s="102"/>
      <c r="AO35" s="102"/>
      <c r="AP35" s="102"/>
      <c r="AQ35" s="100"/>
      <c r="AR35" s="100"/>
      <c r="AS35" s="100"/>
      <c r="AT35" s="100"/>
      <c r="AU35" s="100"/>
      <c r="AV35" s="100"/>
      <c r="AW35" s="100"/>
      <c r="AX35" s="100"/>
      <c r="AY35" s="104"/>
      <c r="AZ35" s="105"/>
      <c r="BA35" s="108"/>
      <c r="BB35" s="108"/>
    </row>
    <row r="36" spans="1:54" s="106" customFormat="1" ht="11.25">
      <c r="A36" s="98"/>
      <c r="B36" s="360"/>
      <c r="C36" s="360"/>
      <c r="D36" s="360"/>
      <c r="E36" s="360"/>
      <c r="F36" s="360"/>
      <c r="G36" s="360"/>
      <c r="H36" s="360"/>
      <c r="I36" s="360"/>
      <c r="J36" s="360"/>
      <c r="K36" s="360"/>
      <c r="L36" s="360"/>
      <c r="M36" s="360"/>
      <c r="N36" s="360"/>
      <c r="O36" s="360"/>
      <c r="P36" s="360"/>
      <c r="Q36" s="360"/>
      <c r="R36" s="360"/>
      <c r="S36" s="360"/>
      <c r="T36" s="109"/>
      <c r="U36" s="100"/>
      <c r="V36" s="100"/>
      <c r="W36" s="100"/>
      <c r="X36" s="100"/>
      <c r="Y36" s="100"/>
      <c r="Z36" s="100"/>
      <c r="AA36" s="100"/>
      <c r="AB36" s="100"/>
      <c r="AC36" s="100"/>
      <c r="AD36" s="100"/>
      <c r="AE36" s="100"/>
      <c r="AF36" s="100"/>
      <c r="AG36" s="100"/>
      <c r="AH36" s="100"/>
      <c r="AI36" s="100"/>
      <c r="AJ36" s="102"/>
      <c r="AK36" s="102"/>
      <c r="AL36" s="102"/>
      <c r="AM36" s="102"/>
      <c r="AN36" s="102"/>
      <c r="AO36" s="102"/>
      <c r="AP36" s="102"/>
      <c r="AQ36" s="100"/>
      <c r="AR36" s="100"/>
      <c r="AS36" s="100"/>
      <c r="AT36" s="100"/>
      <c r="AU36" s="100"/>
      <c r="AV36" s="100"/>
      <c r="AW36" s="100"/>
      <c r="AX36" s="100"/>
      <c r="AY36" s="104"/>
      <c r="AZ36" s="105"/>
      <c r="BA36" s="108"/>
      <c r="BB36" s="108"/>
    </row>
    <row r="37" spans="1:54" s="106" customFormat="1" ht="11.25">
      <c r="A37" s="98"/>
      <c r="B37" s="360"/>
      <c r="C37" s="360"/>
      <c r="D37" s="360"/>
      <c r="E37" s="360"/>
      <c r="F37" s="360"/>
      <c r="G37" s="360"/>
      <c r="H37" s="360"/>
      <c r="I37" s="360"/>
      <c r="J37" s="360"/>
      <c r="K37" s="360"/>
      <c r="L37" s="360"/>
      <c r="M37" s="360"/>
      <c r="N37" s="360"/>
      <c r="O37" s="360"/>
      <c r="P37" s="360"/>
      <c r="Q37" s="360"/>
      <c r="R37" s="360"/>
      <c r="S37" s="360"/>
      <c r="T37" s="109"/>
      <c r="U37" s="100"/>
      <c r="V37" s="100"/>
      <c r="W37" s="100"/>
      <c r="X37" s="100"/>
      <c r="Y37" s="100"/>
      <c r="Z37" s="100"/>
      <c r="AA37" s="100"/>
      <c r="AB37" s="100"/>
      <c r="AC37" s="100"/>
      <c r="AD37" s="100"/>
      <c r="AE37" s="100"/>
      <c r="AF37" s="100"/>
      <c r="AG37" s="100"/>
      <c r="AH37" s="100"/>
      <c r="AI37" s="100"/>
      <c r="AJ37" s="102"/>
      <c r="AK37" s="102"/>
      <c r="AL37" s="102"/>
      <c r="AM37" s="102"/>
      <c r="AN37" s="102"/>
      <c r="AO37" s="102"/>
      <c r="AP37" s="102"/>
      <c r="AQ37" s="100"/>
      <c r="AR37" s="100"/>
      <c r="AS37" s="100"/>
      <c r="AT37" s="100"/>
      <c r="AU37" s="100"/>
      <c r="AV37" s="100"/>
      <c r="AW37" s="100"/>
      <c r="AX37" s="100"/>
      <c r="AY37" s="104"/>
      <c r="AZ37" s="105"/>
      <c r="BA37" s="108"/>
      <c r="BB37" s="108"/>
    </row>
    <row r="38" spans="1:54" s="106" customFormat="1" ht="11.25">
      <c r="A38" s="98"/>
      <c r="B38" s="364"/>
      <c r="C38" s="364"/>
      <c r="D38" s="364"/>
      <c r="E38" s="364"/>
      <c r="F38" s="364"/>
      <c r="G38" s="364"/>
      <c r="H38" s="364"/>
      <c r="I38" s="364"/>
      <c r="J38" s="364"/>
      <c r="K38" s="364"/>
      <c r="L38" s="364"/>
      <c r="M38" s="364"/>
      <c r="N38" s="364"/>
      <c r="O38" s="364"/>
      <c r="P38" s="364"/>
      <c r="Q38" s="364"/>
      <c r="R38" s="364"/>
      <c r="S38" s="364"/>
      <c r="T38" s="99"/>
      <c r="U38" s="100"/>
      <c r="V38" s="100"/>
      <c r="W38" s="100"/>
      <c r="X38" s="100"/>
      <c r="Y38" s="100"/>
      <c r="Z38" s="100"/>
      <c r="AA38" s="100"/>
      <c r="AB38" s="100"/>
      <c r="AC38" s="100"/>
      <c r="AD38" s="100"/>
      <c r="AE38" s="100"/>
      <c r="AF38" s="101"/>
      <c r="AG38" s="100"/>
      <c r="AH38" s="100"/>
      <c r="AI38" s="100"/>
      <c r="AJ38" s="102"/>
      <c r="AK38" s="102"/>
      <c r="AL38" s="102"/>
      <c r="AM38" s="102"/>
      <c r="AN38" s="102"/>
      <c r="AO38" s="102"/>
      <c r="AP38" s="102"/>
      <c r="AQ38" s="100"/>
      <c r="AR38" s="100"/>
      <c r="AS38" s="100"/>
      <c r="AT38" s="100"/>
      <c r="AU38" s="100"/>
      <c r="AV38" s="100"/>
      <c r="AW38" s="100"/>
      <c r="AX38" s="100"/>
      <c r="AY38" s="104"/>
      <c r="AZ38" s="105"/>
      <c r="BA38" s="108"/>
      <c r="BB38" s="108"/>
    </row>
    <row r="39" spans="1:54" s="106" customFormat="1" ht="11.25">
      <c r="A39" s="98"/>
      <c r="B39" s="360"/>
      <c r="C39" s="360"/>
      <c r="D39" s="360"/>
      <c r="E39" s="360"/>
      <c r="F39" s="360"/>
      <c r="G39" s="360"/>
      <c r="H39" s="360"/>
      <c r="I39" s="360"/>
      <c r="J39" s="360"/>
      <c r="K39" s="360"/>
      <c r="L39" s="360"/>
      <c r="M39" s="360"/>
      <c r="N39" s="360"/>
      <c r="O39" s="360"/>
      <c r="P39" s="360"/>
      <c r="Q39" s="360"/>
      <c r="R39" s="360"/>
      <c r="S39" s="360"/>
      <c r="T39" s="109"/>
      <c r="U39" s="102"/>
      <c r="V39" s="100"/>
      <c r="W39" s="100"/>
      <c r="X39" s="100"/>
      <c r="Y39" s="100"/>
      <c r="Z39" s="100"/>
      <c r="AA39" s="100"/>
      <c r="AB39" s="100"/>
      <c r="AC39" s="100"/>
      <c r="AD39" s="100"/>
      <c r="AE39" s="100"/>
      <c r="AF39" s="100"/>
      <c r="AG39" s="100"/>
      <c r="AH39" s="100"/>
      <c r="AI39" s="100"/>
      <c r="AJ39" s="102"/>
      <c r="AK39" s="102"/>
      <c r="AL39" s="102"/>
      <c r="AM39" s="102"/>
      <c r="AN39" s="102"/>
      <c r="AO39" s="102"/>
      <c r="AP39" s="102"/>
      <c r="AQ39" s="100"/>
      <c r="AR39" s="100"/>
      <c r="AS39" s="100"/>
      <c r="AT39" s="100"/>
      <c r="AU39" s="100"/>
      <c r="AV39" s="100"/>
      <c r="AW39" s="100"/>
      <c r="AX39" s="100"/>
      <c r="AY39" s="104"/>
      <c r="AZ39" s="105"/>
      <c r="BA39" s="108"/>
      <c r="BB39" s="108"/>
    </row>
    <row r="40" spans="1:54" s="106" customFormat="1" ht="11.25">
      <c r="A40" s="98"/>
      <c r="B40" s="360"/>
      <c r="C40" s="360"/>
      <c r="D40" s="360"/>
      <c r="E40" s="360"/>
      <c r="F40" s="360"/>
      <c r="G40" s="360"/>
      <c r="H40" s="360"/>
      <c r="I40" s="360"/>
      <c r="J40" s="360"/>
      <c r="K40" s="360"/>
      <c r="L40" s="360"/>
      <c r="M40" s="360"/>
      <c r="N40" s="360"/>
      <c r="O40" s="360"/>
      <c r="P40" s="360"/>
      <c r="Q40" s="360"/>
      <c r="R40" s="360"/>
      <c r="S40" s="360"/>
      <c r="T40" s="109"/>
      <c r="U40" s="102"/>
      <c r="V40" s="100"/>
      <c r="W40" s="100"/>
      <c r="X40" s="100"/>
      <c r="Y40" s="100"/>
      <c r="Z40" s="100"/>
      <c r="AA40" s="100"/>
      <c r="AB40" s="100"/>
      <c r="AC40" s="100"/>
      <c r="AD40" s="100"/>
      <c r="AE40" s="100"/>
      <c r="AF40" s="100"/>
      <c r="AG40" s="100"/>
      <c r="AH40" s="100"/>
      <c r="AI40" s="100"/>
      <c r="AJ40" s="102"/>
      <c r="AK40" s="102"/>
      <c r="AL40" s="102"/>
      <c r="AM40" s="102"/>
      <c r="AN40" s="102"/>
      <c r="AO40" s="102"/>
      <c r="AP40" s="102"/>
      <c r="AQ40" s="100"/>
      <c r="AR40" s="100"/>
      <c r="AS40" s="100"/>
      <c r="AT40" s="100"/>
      <c r="AU40" s="100"/>
      <c r="AV40" s="100"/>
      <c r="AW40" s="100"/>
      <c r="AX40" s="100"/>
      <c r="AY40" s="104"/>
      <c r="AZ40" s="105"/>
      <c r="BA40" s="108"/>
      <c r="BB40" s="108"/>
    </row>
    <row r="41" spans="1:54" s="106" customFormat="1" ht="11.25">
      <c r="A41" s="98"/>
      <c r="B41" s="360"/>
      <c r="C41" s="360"/>
      <c r="D41" s="360"/>
      <c r="E41" s="360"/>
      <c r="F41" s="360"/>
      <c r="G41" s="360"/>
      <c r="H41" s="360"/>
      <c r="I41" s="360"/>
      <c r="J41" s="360"/>
      <c r="K41" s="360"/>
      <c r="L41" s="360"/>
      <c r="M41" s="360"/>
      <c r="N41" s="360"/>
      <c r="O41" s="360"/>
      <c r="P41" s="360"/>
      <c r="Q41" s="360"/>
      <c r="R41" s="360"/>
      <c r="S41" s="360"/>
      <c r="T41" s="109"/>
      <c r="U41" s="102"/>
      <c r="V41" s="100"/>
      <c r="W41" s="100"/>
      <c r="X41" s="100"/>
      <c r="Y41" s="100"/>
      <c r="Z41" s="100"/>
      <c r="AA41" s="100"/>
      <c r="AB41" s="100"/>
      <c r="AC41" s="100"/>
      <c r="AD41" s="100"/>
      <c r="AE41" s="100"/>
      <c r="AF41" s="100"/>
      <c r="AG41" s="100"/>
      <c r="AH41" s="100"/>
      <c r="AI41" s="100"/>
      <c r="AJ41" s="102"/>
      <c r="AK41" s="102"/>
      <c r="AL41" s="102"/>
      <c r="AM41" s="102"/>
      <c r="AN41" s="102"/>
      <c r="AO41" s="102"/>
      <c r="AP41" s="102"/>
      <c r="AQ41" s="100"/>
      <c r="AR41" s="100"/>
      <c r="AS41" s="100"/>
      <c r="AT41" s="100"/>
      <c r="AU41" s="100"/>
      <c r="AV41" s="100"/>
      <c r="AW41" s="100"/>
      <c r="AX41" s="100"/>
      <c r="AY41" s="104"/>
      <c r="AZ41" s="105"/>
      <c r="BA41" s="108"/>
      <c r="BB41" s="108"/>
    </row>
    <row r="42" spans="1:54" s="106" customFormat="1" ht="11.25">
      <c r="A42" s="98"/>
      <c r="B42" s="360"/>
      <c r="C42" s="360"/>
      <c r="D42" s="360"/>
      <c r="E42" s="360"/>
      <c r="F42" s="360"/>
      <c r="G42" s="360"/>
      <c r="H42" s="360"/>
      <c r="I42" s="360"/>
      <c r="J42" s="360"/>
      <c r="K42" s="360"/>
      <c r="L42" s="360"/>
      <c r="M42" s="360"/>
      <c r="N42" s="360"/>
      <c r="O42" s="360"/>
      <c r="P42" s="360"/>
      <c r="Q42" s="360"/>
      <c r="R42" s="360"/>
      <c r="S42" s="360"/>
      <c r="T42" s="109"/>
      <c r="U42" s="102"/>
      <c r="V42" s="100"/>
      <c r="W42" s="100"/>
      <c r="X42" s="100"/>
      <c r="Y42" s="100"/>
      <c r="Z42" s="100"/>
      <c r="AA42" s="100"/>
      <c r="AB42" s="100"/>
      <c r="AC42" s="100"/>
      <c r="AD42" s="100"/>
      <c r="AE42" s="100"/>
      <c r="AF42" s="100"/>
      <c r="AG42" s="100"/>
      <c r="AH42" s="100"/>
      <c r="AI42" s="100"/>
      <c r="AJ42" s="102"/>
      <c r="AK42" s="102"/>
      <c r="AL42" s="102"/>
      <c r="AM42" s="102"/>
      <c r="AN42" s="102"/>
      <c r="AO42" s="102"/>
      <c r="AP42" s="102"/>
      <c r="AQ42" s="100"/>
      <c r="AR42" s="100"/>
      <c r="AS42" s="100"/>
      <c r="AT42" s="100"/>
      <c r="AU42" s="100"/>
      <c r="AV42" s="100"/>
      <c r="AW42" s="100"/>
      <c r="AX42" s="100"/>
      <c r="AY42" s="104"/>
      <c r="AZ42" s="105"/>
      <c r="BA42" s="108"/>
      <c r="BB42" s="108"/>
    </row>
    <row r="43" spans="1:54" s="106" customFormat="1" ht="11.25">
      <c r="A43" s="98"/>
      <c r="B43" s="360"/>
      <c r="C43" s="360"/>
      <c r="D43" s="360"/>
      <c r="E43" s="360"/>
      <c r="F43" s="360"/>
      <c r="G43" s="360"/>
      <c r="H43" s="360"/>
      <c r="I43" s="360"/>
      <c r="J43" s="360"/>
      <c r="K43" s="360"/>
      <c r="L43" s="360"/>
      <c r="M43" s="360"/>
      <c r="N43" s="360"/>
      <c r="O43" s="360"/>
      <c r="P43" s="360"/>
      <c r="Q43" s="360"/>
      <c r="R43" s="360"/>
      <c r="S43" s="360"/>
      <c r="T43" s="109"/>
      <c r="U43" s="102"/>
      <c r="V43" s="100"/>
      <c r="W43" s="100"/>
      <c r="X43" s="100"/>
      <c r="Y43" s="100"/>
      <c r="Z43" s="100"/>
      <c r="AA43" s="100"/>
      <c r="AB43" s="100"/>
      <c r="AC43" s="100"/>
      <c r="AD43" s="100"/>
      <c r="AE43" s="100"/>
      <c r="AF43" s="100"/>
      <c r="AG43" s="100"/>
      <c r="AH43" s="100"/>
      <c r="AI43" s="100"/>
      <c r="AJ43" s="102"/>
      <c r="AK43" s="102"/>
      <c r="AL43" s="102"/>
      <c r="AM43" s="102"/>
      <c r="AN43" s="102"/>
      <c r="AO43" s="102"/>
      <c r="AP43" s="102"/>
      <c r="AQ43" s="100"/>
      <c r="AR43" s="100"/>
      <c r="AS43" s="100"/>
      <c r="AT43" s="100"/>
      <c r="AU43" s="100"/>
      <c r="AV43" s="100"/>
      <c r="AW43" s="100"/>
      <c r="AX43" s="100"/>
      <c r="AY43" s="104"/>
      <c r="AZ43" s="105"/>
      <c r="BA43" s="108"/>
      <c r="BB43" s="108"/>
    </row>
    <row r="44" spans="1:54" s="106" customFormat="1" ht="11.25">
      <c r="A44" s="98"/>
      <c r="B44" s="360"/>
      <c r="C44" s="360"/>
      <c r="D44" s="360"/>
      <c r="E44" s="360"/>
      <c r="F44" s="360"/>
      <c r="G44" s="360"/>
      <c r="H44" s="360"/>
      <c r="I44" s="360"/>
      <c r="J44" s="360"/>
      <c r="K44" s="360"/>
      <c r="L44" s="360"/>
      <c r="M44" s="360"/>
      <c r="N44" s="360"/>
      <c r="O44" s="360"/>
      <c r="P44" s="360"/>
      <c r="Q44" s="360"/>
      <c r="R44" s="360"/>
      <c r="S44" s="360"/>
      <c r="T44" s="109"/>
      <c r="U44" s="102"/>
      <c r="V44" s="100"/>
      <c r="W44" s="100"/>
      <c r="X44" s="100"/>
      <c r="Y44" s="100"/>
      <c r="Z44" s="100"/>
      <c r="AA44" s="100"/>
      <c r="AB44" s="100"/>
      <c r="AC44" s="100"/>
      <c r="AD44" s="100"/>
      <c r="AE44" s="100"/>
      <c r="AF44" s="100"/>
      <c r="AG44" s="100"/>
      <c r="AH44" s="100"/>
      <c r="AI44" s="100"/>
      <c r="AJ44" s="102"/>
      <c r="AK44" s="102"/>
      <c r="AL44" s="102"/>
      <c r="AM44" s="102"/>
      <c r="AN44" s="102"/>
      <c r="AO44" s="102"/>
      <c r="AP44" s="102"/>
      <c r="AQ44" s="100"/>
      <c r="AR44" s="100"/>
      <c r="AS44" s="100"/>
      <c r="AT44" s="100"/>
      <c r="AU44" s="100"/>
      <c r="AV44" s="100"/>
      <c r="AW44" s="100"/>
      <c r="AX44" s="100"/>
      <c r="AY44" s="104"/>
      <c r="AZ44" s="105"/>
      <c r="BA44" s="108"/>
      <c r="BB44" s="108"/>
    </row>
    <row r="45" spans="1:54" s="106" customFormat="1" ht="11.25">
      <c r="A45" s="98"/>
      <c r="B45" s="363"/>
      <c r="C45" s="363"/>
      <c r="D45" s="363"/>
      <c r="E45" s="363"/>
      <c r="F45" s="363"/>
      <c r="G45" s="363"/>
      <c r="H45" s="363"/>
      <c r="I45" s="363"/>
      <c r="J45" s="363"/>
      <c r="K45" s="363"/>
      <c r="L45" s="363"/>
      <c r="M45" s="363"/>
      <c r="N45" s="363"/>
      <c r="O45" s="363"/>
      <c r="P45" s="363"/>
      <c r="Q45" s="363"/>
      <c r="R45" s="363"/>
      <c r="S45" s="363"/>
      <c r="T45" s="99"/>
      <c r="U45" s="100"/>
      <c r="V45" s="100"/>
      <c r="W45" s="100"/>
      <c r="X45" s="100"/>
      <c r="Y45" s="100"/>
      <c r="Z45" s="100"/>
      <c r="AA45" s="100"/>
      <c r="AB45" s="100"/>
      <c r="AC45" s="100"/>
      <c r="AD45" s="100"/>
      <c r="AE45" s="100"/>
      <c r="AF45" s="101"/>
      <c r="AG45" s="100"/>
      <c r="AH45" s="100"/>
      <c r="AI45" s="100"/>
      <c r="AJ45" s="102"/>
      <c r="AK45" s="102"/>
      <c r="AL45" s="102"/>
      <c r="AM45" s="102"/>
      <c r="AN45" s="102"/>
      <c r="AO45" s="102"/>
      <c r="AP45" s="102"/>
      <c r="AQ45" s="100"/>
      <c r="AR45" s="100"/>
      <c r="AS45" s="100"/>
      <c r="AT45" s="100"/>
      <c r="AU45" s="100"/>
      <c r="AV45" s="100"/>
      <c r="AW45" s="100"/>
      <c r="AX45" s="100"/>
      <c r="AY45" s="104"/>
      <c r="AZ45" s="105"/>
      <c r="BA45" s="108"/>
      <c r="BB45" s="108"/>
    </row>
    <row r="46" spans="1:54" s="106" customFormat="1" ht="11.25">
      <c r="A46" s="98"/>
      <c r="B46" s="360"/>
      <c r="C46" s="360"/>
      <c r="D46" s="360"/>
      <c r="E46" s="360"/>
      <c r="F46" s="360"/>
      <c r="G46" s="360"/>
      <c r="H46" s="360"/>
      <c r="I46" s="360"/>
      <c r="J46" s="360"/>
      <c r="K46" s="360"/>
      <c r="L46" s="360"/>
      <c r="M46" s="360"/>
      <c r="N46" s="360"/>
      <c r="O46" s="360"/>
      <c r="P46" s="360"/>
      <c r="Q46" s="360"/>
      <c r="R46" s="360"/>
      <c r="S46" s="360"/>
      <c r="T46" s="109"/>
      <c r="U46" s="102"/>
      <c r="V46" s="100"/>
      <c r="W46" s="100"/>
      <c r="X46" s="100"/>
      <c r="Y46" s="100"/>
      <c r="Z46" s="100"/>
      <c r="AA46" s="100"/>
      <c r="AB46" s="100"/>
      <c r="AC46" s="100"/>
      <c r="AD46" s="100"/>
      <c r="AE46" s="100"/>
      <c r="AF46" s="100"/>
      <c r="AG46" s="100"/>
      <c r="AH46" s="100"/>
      <c r="AI46" s="100"/>
      <c r="AJ46" s="102"/>
      <c r="AK46" s="102"/>
      <c r="AL46" s="102"/>
      <c r="AM46" s="102"/>
      <c r="AN46" s="102"/>
      <c r="AO46" s="102"/>
      <c r="AP46" s="102"/>
      <c r="AQ46" s="100"/>
      <c r="AR46" s="100"/>
      <c r="AS46" s="100"/>
      <c r="AT46" s="100"/>
      <c r="AU46" s="100"/>
      <c r="AV46" s="100"/>
      <c r="AW46" s="100"/>
      <c r="AX46" s="100"/>
      <c r="AY46" s="104"/>
      <c r="AZ46" s="105"/>
      <c r="BA46" s="108"/>
      <c r="BB46" s="108"/>
    </row>
    <row r="47" spans="1:54" s="106" customFormat="1" ht="11.25">
      <c r="A47" s="98"/>
      <c r="B47" s="360"/>
      <c r="C47" s="360"/>
      <c r="D47" s="360"/>
      <c r="E47" s="360"/>
      <c r="F47" s="360"/>
      <c r="G47" s="360"/>
      <c r="H47" s="360"/>
      <c r="I47" s="360"/>
      <c r="J47" s="360"/>
      <c r="K47" s="360"/>
      <c r="L47" s="360"/>
      <c r="M47" s="360"/>
      <c r="N47" s="360"/>
      <c r="O47" s="360"/>
      <c r="P47" s="360"/>
      <c r="Q47" s="360"/>
      <c r="R47" s="360"/>
      <c r="S47" s="360"/>
      <c r="T47" s="109"/>
      <c r="U47" s="100"/>
      <c r="V47" s="100"/>
      <c r="W47" s="100"/>
      <c r="X47" s="100"/>
      <c r="Y47" s="100"/>
      <c r="Z47" s="100"/>
      <c r="AA47" s="100"/>
      <c r="AB47" s="100"/>
      <c r="AC47" s="100"/>
      <c r="AD47" s="100"/>
      <c r="AE47" s="100"/>
      <c r="AF47" s="100"/>
      <c r="AG47" s="100"/>
      <c r="AH47" s="100"/>
      <c r="AI47" s="100"/>
      <c r="AJ47" s="102"/>
      <c r="AK47" s="102"/>
      <c r="AL47" s="102"/>
      <c r="AM47" s="102"/>
      <c r="AN47" s="102"/>
      <c r="AO47" s="102"/>
      <c r="AP47" s="102"/>
      <c r="AQ47" s="100"/>
      <c r="AR47" s="100"/>
      <c r="AS47" s="100"/>
      <c r="AT47" s="100"/>
      <c r="AU47" s="100"/>
      <c r="AV47" s="100"/>
      <c r="AW47" s="100"/>
      <c r="AX47" s="100"/>
      <c r="AY47" s="104"/>
      <c r="AZ47" s="105"/>
      <c r="BA47" s="108"/>
      <c r="BB47" s="108"/>
    </row>
    <row r="48" spans="1:54" s="106" customFormat="1" ht="11.25">
      <c r="A48" s="98"/>
      <c r="B48" s="360"/>
      <c r="C48" s="360"/>
      <c r="D48" s="360"/>
      <c r="E48" s="360"/>
      <c r="F48" s="360"/>
      <c r="G48" s="360"/>
      <c r="H48" s="360"/>
      <c r="I48" s="360"/>
      <c r="J48" s="360"/>
      <c r="K48" s="360"/>
      <c r="L48" s="360"/>
      <c r="M48" s="360"/>
      <c r="N48" s="360"/>
      <c r="O48" s="360"/>
      <c r="P48" s="360"/>
      <c r="Q48" s="360"/>
      <c r="R48" s="360"/>
      <c r="S48" s="360"/>
      <c r="T48" s="109"/>
      <c r="U48" s="100"/>
      <c r="V48" s="100"/>
      <c r="W48" s="100"/>
      <c r="X48" s="100"/>
      <c r="Y48" s="100"/>
      <c r="Z48" s="100"/>
      <c r="AA48" s="100"/>
      <c r="AB48" s="100"/>
      <c r="AC48" s="100"/>
      <c r="AD48" s="100"/>
      <c r="AE48" s="100"/>
      <c r="AF48" s="100"/>
      <c r="AG48" s="100"/>
      <c r="AH48" s="100"/>
      <c r="AI48" s="100"/>
      <c r="AJ48" s="102"/>
      <c r="AK48" s="102"/>
      <c r="AL48" s="102"/>
      <c r="AM48" s="102"/>
      <c r="AN48" s="102"/>
      <c r="AO48" s="102"/>
      <c r="AP48" s="102"/>
      <c r="AQ48" s="100"/>
      <c r="AR48" s="100"/>
      <c r="AS48" s="100"/>
      <c r="AT48" s="100"/>
      <c r="AU48" s="100"/>
      <c r="AV48" s="100"/>
      <c r="AW48" s="100"/>
      <c r="AX48" s="100"/>
      <c r="AY48" s="104"/>
      <c r="AZ48" s="105"/>
      <c r="BA48" s="108"/>
      <c r="BB48" s="108"/>
    </row>
    <row r="49" spans="1:54" s="106" customFormat="1" ht="11.25">
      <c r="A49" s="98"/>
      <c r="B49" s="360"/>
      <c r="C49" s="360"/>
      <c r="D49" s="360"/>
      <c r="E49" s="360"/>
      <c r="F49" s="360"/>
      <c r="G49" s="360"/>
      <c r="H49" s="360"/>
      <c r="I49" s="360"/>
      <c r="J49" s="360"/>
      <c r="K49" s="360"/>
      <c r="L49" s="360"/>
      <c r="M49" s="360"/>
      <c r="N49" s="360"/>
      <c r="O49" s="360"/>
      <c r="P49" s="360"/>
      <c r="Q49" s="360"/>
      <c r="R49" s="360"/>
      <c r="S49" s="360"/>
      <c r="T49" s="109"/>
      <c r="U49" s="100"/>
      <c r="V49" s="100"/>
      <c r="W49" s="100"/>
      <c r="X49" s="100"/>
      <c r="Y49" s="100"/>
      <c r="Z49" s="100"/>
      <c r="AA49" s="100"/>
      <c r="AB49" s="100"/>
      <c r="AC49" s="100"/>
      <c r="AD49" s="100"/>
      <c r="AE49" s="100"/>
      <c r="AF49" s="100"/>
      <c r="AG49" s="100"/>
      <c r="AH49" s="100"/>
      <c r="AI49" s="100"/>
      <c r="AJ49" s="102"/>
      <c r="AK49" s="102"/>
      <c r="AL49" s="102"/>
      <c r="AM49" s="102"/>
      <c r="AN49" s="102"/>
      <c r="AO49" s="102"/>
      <c r="AP49" s="102"/>
      <c r="AQ49" s="100"/>
      <c r="AR49" s="100"/>
      <c r="AS49" s="100"/>
      <c r="AT49" s="100"/>
      <c r="AU49" s="100"/>
      <c r="AV49" s="100"/>
      <c r="AW49" s="100"/>
      <c r="AX49" s="100"/>
      <c r="AY49" s="104"/>
      <c r="AZ49" s="105"/>
      <c r="BA49" s="108"/>
      <c r="BB49" s="108"/>
    </row>
    <row r="50" spans="1:54" s="106" customFormat="1" ht="11.25">
      <c r="A50" s="98"/>
      <c r="B50" s="360"/>
      <c r="C50" s="360"/>
      <c r="D50" s="360"/>
      <c r="E50" s="360"/>
      <c r="F50" s="360"/>
      <c r="G50" s="360"/>
      <c r="H50" s="360"/>
      <c r="I50" s="360"/>
      <c r="J50" s="360"/>
      <c r="K50" s="360"/>
      <c r="L50" s="360"/>
      <c r="M50" s="360"/>
      <c r="N50" s="360"/>
      <c r="O50" s="360"/>
      <c r="P50" s="360"/>
      <c r="Q50" s="360"/>
      <c r="R50" s="360"/>
      <c r="S50" s="360"/>
      <c r="T50" s="109"/>
      <c r="U50" s="100"/>
      <c r="V50" s="100"/>
      <c r="W50" s="100"/>
      <c r="X50" s="100"/>
      <c r="Y50" s="100"/>
      <c r="Z50" s="100"/>
      <c r="AA50" s="100"/>
      <c r="AB50" s="100"/>
      <c r="AC50" s="100"/>
      <c r="AD50" s="100"/>
      <c r="AE50" s="100"/>
      <c r="AF50" s="100"/>
      <c r="AG50" s="100"/>
      <c r="AH50" s="100"/>
      <c r="AI50" s="100"/>
      <c r="AJ50" s="102"/>
      <c r="AK50" s="102"/>
      <c r="AL50" s="102"/>
      <c r="AM50" s="102"/>
      <c r="AN50" s="102"/>
      <c r="AO50" s="102"/>
      <c r="AP50" s="102"/>
      <c r="AQ50" s="100"/>
      <c r="AR50" s="100"/>
      <c r="AS50" s="100"/>
      <c r="AT50" s="100"/>
      <c r="AU50" s="100"/>
      <c r="AV50" s="100"/>
      <c r="AW50" s="100"/>
      <c r="AX50" s="100"/>
      <c r="AY50" s="104"/>
      <c r="AZ50" s="105"/>
      <c r="BA50" s="108"/>
      <c r="BB50" s="108"/>
    </row>
    <row r="51" spans="1:54" s="106" customFormat="1" ht="11.25">
      <c r="A51" s="98"/>
      <c r="B51" s="360"/>
      <c r="C51" s="360"/>
      <c r="D51" s="360"/>
      <c r="E51" s="360"/>
      <c r="F51" s="360"/>
      <c r="G51" s="360"/>
      <c r="H51" s="360"/>
      <c r="I51" s="360"/>
      <c r="J51" s="360"/>
      <c r="K51" s="360"/>
      <c r="L51" s="360"/>
      <c r="M51" s="360"/>
      <c r="N51" s="360"/>
      <c r="O51" s="360"/>
      <c r="P51" s="360"/>
      <c r="Q51" s="360"/>
      <c r="R51" s="360"/>
      <c r="S51" s="360"/>
      <c r="T51" s="109"/>
      <c r="U51" s="100"/>
      <c r="V51" s="100"/>
      <c r="W51" s="100"/>
      <c r="X51" s="100"/>
      <c r="Y51" s="100"/>
      <c r="Z51" s="100"/>
      <c r="AA51" s="100"/>
      <c r="AB51" s="100"/>
      <c r="AC51" s="100"/>
      <c r="AD51" s="100"/>
      <c r="AE51" s="100"/>
      <c r="AF51" s="100"/>
      <c r="AG51" s="100"/>
      <c r="AH51" s="100"/>
      <c r="AI51" s="100"/>
      <c r="AJ51" s="102"/>
      <c r="AK51" s="102"/>
      <c r="AL51" s="102"/>
      <c r="AM51" s="102"/>
      <c r="AN51" s="102"/>
      <c r="AO51" s="102"/>
      <c r="AP51" s="102"/>
      <c r="AQ51" s="100"/>
      <c r="AR51" s="100"/>
      <c r="AS51" s="100"/>
      <c r="AT51" s="100"/>
      <c r="AU51" s="100"/>
      <c r="AV51" s="100"/>
      <c r="AW51" s="100"/>
      <c r="AX51" s="100"/>
      <c r="AY51" s="104"/>
      <c r="AZ51" s="105"/>
      <c r="BA51" s="108"/>
      <c r="BB51" s="108"/>
    </row>
    <row r="52" spans="1:54" s="106" customFormat="1" ht="11.25" outlineLevel="1">
      <c r="A52" s="110" t="s">
        <v>0</v>
      </c>
      <c r="B52" s="111" t="s">
        <v>72</v>
      </c>
      <c r="C52" s="112"/>
      <c r="D52" s="112"/>
      <c r="E52" s="112"/>
      <c r="F52" s="112"/>
      <c r="G52" s="112"/>
      <c r="H52" s="112"/>
      <c r="I52" s="112"/>
      <c r="J52" s="112"/>
      <c r="K52" s="112"/>
      <c r="L52" s="112"/>
      <c r="M52" s="112"/>
      <c r="N52" s="112"/>
      <c r="O52" s="112"/>
      <c r="P52" s="112"/>
      <c r="Q52" s="112"/>
      <c r="R52" s="112"/>
      <c r="S52" s="112"/>
      <c r="T52" s="113"/>
      <c r="U52" s="114"/>
      <c r="V52" s="115"/>
      <c r="W52" s="116"/>
      <c r="X52" s="116"/>
      <c r="Y52" s="116"/>
      <c r="Z52" s="116"/>
      <c r="AA52" s="116"/>
      <c r="AB52" s="117">
        <f aca="true" t="shared" si="0" ref="AB52:AI52">SUM(AB28:AB51)</f>
        <v>0</v>
      </c>
      <c r="AC52" s="118">
        <f t="shared" si="0"/>
        <v>0</v>
      </c>
      <c r="AD52" s="118">
        <f t="shared" si="0"/>
        <v>0</v>
      </c>
      <c r="AE52" s="119">
        <f t="shared" si="0"/>
        <v>0</v>
      </c>
      <c r="AF52" s="120">
        <f t="shared" si="0"/>
        <v>0</v>
      </c>
      <c r="AG52" s="121">
        <f t="shared" si="0"/>
        <v>0</v>
      </c>
      <c r="AH52" s="122">
        <f t="shared" si="0"/>
        <v>0</v>
      </c>
      <c r="AI52" s="122">
        <f t="shared" si="0"/>
        <v>0</v>
      </c>
      <c r="AJ52" s="123">
        <f>SUM(AJ29:AJ51)</f>
        <v>0</v>
      </c>
      <c r="AK52" s="121"/>
      <c r="AL52" s="124"/>
      <c r="AM52" s="125">
        <f>SUM(AM28:AM51)</f>
        <v>0</v>
      </c>
      <c r="AN52" s="122">
        <f>SUM(AN28:AN51)</f>
        <v>0</v>
      </c>
      <c r="AO52" s="122">
        <f>SUM(AO28:AO51)</f>
        <v>0</v>
      </c>
      <c r="AP52" s="123">
        <f>SUM(AP29:AP51)</f>
        <v>0</v>
      </c>
      <c r="AQ52" s="126">
        <f aca="true" t="shared" si="1" ref="AQ52:AT54">AG52+AM52</f>
        <v>0</v>
      </c>
      <c r="AR52" s="127">
        <f t="shared" si="1"/>
        <v>0</v>
      </c>
      <c r="AS52" s="127">
        <f t="shared" si="1"/>
        <v>0</v>
      </c>
      <c r="AT52" s="128">
        <f t="shared" si="1"/>
        <v>0</v>
      </c>
      <c r="AU52" s="126">
        <f aca="true" t="shared" si="2" ref="AU52:AX54">AC52-AQ52</f>
        <v>0</v>
      </c>
      <c r="AV52" s="127">
        <f t="shared" si="2"/>
        <v>0</v>
      </c>
      <c r="AW52" s="127">
        <f t="shared" si="2"/>
        <v>0</v>
      </c>
      <c r="AX52" s="120">
        <f>AF52-AT52+0.01</f>
        <v>0.01</v>
      </c>
      <c r="AY52" s="361" t="s">
        <v>0</v>
      </c>
      <c r="AZ52" s="105"/>
      <c r="BA52" s="129"/>
      <c r="BB52" s="129"/>
    </row>
    <row r="53" spans="1:54" s="106" customFormat="1" ht="11.25" outlineLevel="1">
      <c r="A53" s="130" t="s">
        <v>73</v>
      </c>
      <c r="B53" s="131"/>
      <c r="C53" s="131"/>
      <c r="D53" s="131"/>
      <c r="E53" s="131"/>
      <c r="F53" s="131"/>
      <c r="G53" s="131"/>
      <c r="H53" s="131"/>
      <c r="I53" s="131"/>
      <c r="J53" s="131"/>
      <c r="K53" s="131"/>
      <c r="L53" s="131"/>
      <c r="M53" s="131"/>
      <c r="N53" s="131"/>
      <c r="O53" s="131"/>
      <c r="P53" s="131"/>
      <c r="Q53" s="131"/>
      <c r="R53" s="131"/>
      <c r="S53" s="131"/>
      <c r="T53" s="132"/>
      <c r="U53" s="133"/>
      <c r="V53" s="134"/>
      <c r="W53" s="134"/>
      <c r="X53" s="134"/>
      <c r="Y53" s="134"/>
      <c r="Z53" s="134"/>
      <c r="AA53" s="134"/>
      <c r="AB53" s="135"/>
      <c r="AC53" s="136"/>
      <c r="AD53" s="136">
        <f>SUM(AD52*6.5%)</f>
        <v>0</v>
      </c>
      <c r="AE53" s="137"/>
      <c r="AF53" s="138">
        <f>SUM(AD53)</f>
        <v>0</v>
      </c>
      <c r="AG53" s="139"/>
      <c r="AH53" s="102">
        <f>SUM(AH52*6.5%)</f>
        <v>0</v>
      </c>
      <c r="AI53" s="102"/>
      <c r="AJ53" s="140">
        <f>SUM(AH53)</f>
        <v>0</v>
      </c>
      <c r="AK53" s="139"/>
      <c r="AL53" s="141"/>
      <c r="AM53" s="142"/>
      <c r="AN53" s="102">
        <f>SUM(AN52*6.5%)</f>
        <v>0</v>
      </c>
      <c r="AO53" s="102"/>
      <c r="AP53" s="140">
        <f>SUM(AN53)</f>
        <v>0</v>
      </c>
      <c r="AQ53" s="143">
        <f t="shared" si="1"/>
        <v>0</v>
      </c>
      <c r="AR53" s="100">
        <f t="shared" si="1"/>
        <v>0</v>
      </c>
      <c r="AS53" s="100">
        <f t="shared" si="1"/>
        <v>0</v>
      </c>
      <c r="AT53" s="144">
        <f t="shared" si="1"/>
        <v>0</v>
      </c>
      <c r="AU53" s="143">
        <f t="shared" si="2"/>
        <v>0</v>
      </c>
      <c r="AV53" s="100">
        <f t="shared" si="2"/>
        <v>0</v>
      </c>
      <c r="AW53" s="100">
        <f t="shared" si="2"/>
        <v>0</v>
      </c>
      <c r="AX53" s="138">
        <f t="shared" si="2"/>
        <v>0</v>
      </c>
      <c r="AY53" s="361"/>
      <c r="AZ53" s="105"/>
      <c r="BA53" s="145"/>
      <c r="BB53" s="145"/>
    </row>
    <row r="54" spans="1:54" s="106" customFormat="1" ht="12" outlineLevel="1" thickBot="1">
      <c r="A54" s="146" t="s">
        <v>74</v>
      </c>
      <c r="B54" s="147"/>
      <c r="C54" s="147"/>
      <c r="D54" s="147"/>
      <c r="E54" s="147"/>
      <c r="F54" s="147"/>
      <c r="G54" s="147"/>
      <c r="H54" s="147"/>
      <c r="I54" s="147"/>
      <c r="J54" s="147"/>
      <c r="K54" s="147"/>
      <c r="L54" s="147"/>
      <c r="M54" s="147"/>
      <c r="N54" s="147"/>
      <c r="O54" s="147"/>
      <c r="P54" s="147"/>
      <c r="Q54" s="147"/>
      <c r="R54" s="147"/>
      <c r="S54" s="147"/>
      <c r="T54" s="148"/>
      <c r="U54" s="149"/>
      <c r="V54" s="150"/>
      <c r="W54" s="150"/>
      <c r="X54" s="150"/>
      <c r="Y54" s="150"/>
      <c r="Z54" s="150"/>
      <c r="AA54" s="150"/>
      <c r="AB54" s="151"/>
      <c r="AC54" s="152"/>
      <c r="AD54" s="152"/>
      <c r="AE54" s="153"/>
      <c r="AF54" s="154">
        <f>AF52+AF53</f>
        <v>0</v>
      </c>
      <c r="AG54" s="155"/>
      <c r="AH54" s="156"/>
      <c r="AI54" s="156"/>
      <c r="AJ54" s="157">
        <f>SUM(AJ52:AJ53)</f>
        <v>0</v>
      </c>
      <c r="AK54" s="155"/>
      <c r="AL54" s="158"/>
      <c r="AM54" s="159"/>
      <c r="AN54" s="156"/>
      <c r="AO54" s="156"/>
      <c r="AP54" s="157">
        <f>SUM(AP52:AP53)</f>
        <v>0</v>
      </c>
      <c r="AQ54" s="160">
        <f t="shared" si="1"/>
        <v>0</v>
      </c>
      <c r="AR54" s="161">
        <f t="shared" si="1"/>
        <v>0</v>
      </c>
      <c r="AS54" s="161">
        <f t="shared" si="1"/>
        <v>0</v>
      </c>
      <c r="AT54" s="162">
        <f t="shared" si="1"/>
        <v>0</v>
      </c>
      <c r="AU54" s="160">
        <f t="shared" si="2"/>
        <v>0</v>
      </c>
      <c r="AV54" s="161">
        <f t="shared" si="2"/>
        <v>0</v>
      </c>
      <c r="AW54" s="161">
        <f t="shared" si="2"/>
        <v>0</v>
      </c>
      <c r="AX54" s="154">
        <f>AF54-AT54+0.01</f>
        <v>0.01</v>
      </c>
      <c r="AY54" s="362"/>
      <c r="AZ54" s="105"/>
      <c r="BA54" s="145"/>
      <c r="BB54" s="145"/>
    </row>
    <row r="55" spans="1:54" s="106" customFormat="1" ht="11.25">
      <c r="A55" s="163"/>
      <c r="B55" s="164" t="s">
        <v>75</v>
      </c>
      <c r="C55" s="165"/>
      <c r="D55" s="165"/>
      <c r="E55" s="165"/>
      <c r="F55" s="165"/>
      <c r="G55" s="165"/>
      <c r="H55" s="165"/>
      <c r="I55" s="165"/>
      <c r="J55" s="165"/>
      <c r="K55" s="165"/>
      <c r="L55" s="165"/>
      <c r="M55" s="165"/>
      <c r="N55" s="165"/>
      <c r="O55" s="165"/>
      <c r="P55" s="165"/>
      <c r="Q55" s="165"/>
      <c r="R55" s="165"/>
      <c r="S55" s="166"/>
      <c r="T55" s="167"/>
      <c r="U55" s="168"/>
      <c r="V55" s="169"/>
      <c r="W55" s="169"/>
      <c r="X55" s="169"/>
      <c r="Y55" s="169"/>
      <c r="Z55" s="169"/>
      <c r="AA55" s="169"/>
      <c r="AB55" s="169"/>
      <c r="AC55" s="169"/>
      <c r="AD55" s="169"/>
      <c r="AE55" s="169"/>
      <c r="AF55" s="170"/>
      <c r="AG55" s="171"/>
      <c r="AH55" s="171"/>
      <c r="AI55" s="171"/>
      <c r="AJ55" s="172"/>
      <c r="AK55" s="173"/>
      <c r="AL55" s="174"/>
      <c r="AM55" s="175"/>
      <c r="AN55" s="171"/>
      <c r="AO55" s="171"/>
      <c r="AP55" s="172"/>
      <c r="AQ55" s="176"/>
      <c r="AR55" s="169"/>
      <c r="AS55" s="169"/>
      <c r="AT55" s="177"/>
      <c r="AU55" s="176"/>
      <c r="AV55" s="169"/>
      <c r="AW55" s="169"/>
      <c r="AX55" s="170"/>
      <c r="AY55" s="178"/>
      <c r="AZ55" s="105"/>
      <c r="BA55" s="145"/>
      <c r="BB55" s="145"/>
    </row>
    <row r="56" spans="1:54" s="106" customFormat="1" ht="11.25">
      <c r="A56" s="179"/>
      <c r="B56" s="180" t="s">
        <v>76</v>
      </c>
      <c r="C56" s="180"/>
      <c r="D56" s="180"/>
      <c r="E56" s="180"/>
      <c r="F56" s="180"/>
      <c r="G56" s="180"/>
      <c r="H56" s="180"/>
      <c r="I56" s="180"/>
      <c r="J56" s="180"/>
      <c r="K56" s="180"/>
      <c r="L56" s="180"/>
      <c r="M56" s="180"/>
      <c r="N56" s="180"/>
      <c r="O56" s="180"/>
      <c r="P56" s="180"/>
      <c r="Q56" s="180"/>
      <c r="R56" s="180"/>
      <c r="S56" s="181"/>
      <c r="T56" s="182"/>
      <c r="U56" s="183"/>
      <c r="V56" s="184"/>
      <c r="W56" s="184"/>
      <c r="X56" s="184"/>
      <c r="Y56" s="184"/>
      <c r="Z56" s="184"/>
      <c r="AA56" s="184"/>
      <c r="AB56" s="184"/>
      <c r="AC56" s="184"/>
      <c r="AD56" s="184"/>
      <c r="AE56" s="184"/>
      <c r="AF56" s="185"/>
      <c r="AG56" s="173"/>
      <c r="AH56" s="173"/>
      <c r="AI56" s="173"/>
      <c r="AJ56" s="185"/>
      <c r="AK56" s="173"/>
      <c r="AL56" s="174"/>
      <c r="AM56" s="186"/>
      <c r="AN56" s="173"/>
      <c r="AO56" s="173"/>
      <c r="AP56" s="187"/>
      <c r="AQ56" s="188"/>
      <c r="AR56" s="184"/>
      <c r="AS56" s="184"/>
      <c r="AT56" s="187"/>
      <c r="AU56" s="188"/>
      <c r="AV56" s="184"/>
      <c r="AW56" s="184"/>
      <c r="AX56" s="185"/>
      <c r="AY56" s="178"/>
      <c r="AZ56" s="105"/>
      <c r="BA56" s="145"/>
      <c r="BB56" s="145"/>
    </row>
    <row r="57" spans="1:54" s="106" customFormat="1" ht="11.25">
      <c r="A57" s="179"/>
      <c r="B57" s="180" t="s">
        <v>77</v>
      </c>
      <c r="C57" s="180"/>
      <c r="D57" s="180"/>
      <c r="E57" s="180"/>
      <c r="F57" s="180"/>
      <c r="G57" s="180"/>
      <c r="H57" s="180"/>
      <c r="I57" s="180"/>
      <c r="J57" s="180"/>
      <c r="K57" s="180"/>
      <c r="L57" s="180"/>
      <c r="M57" s="180"/>
      <c r="N57" s="180"/>
      <c r="O57" s="180"/>
      <c r="P57" s="180"/>
      <c r="Q57" s="180"/>
      <c r="R57" s="180"/>
      <c r="S57" s="181"/>
      <c r="T57" s="182"/>
      <c r="U57" s="183"/>
      <c r="V57" s="184"/>
      <c r="W57" s="184"/>
      <c r="X57" s="184"/>
      <c r="Y57" s="184"/>
      <c r="Z57" s="184"/>
      <c r="AA57" s="184"/>
      <c r="AB57" s="184"/>
      <c r="AC57" s="184"/>
      <c r="AD57" s="184"/>
      <c r="AE57" s="184"/>
      <c r="AF57" s="185"/>
      <c r="AG57" s="173"/>
      <c r="AH57" s="173"/>
      <c r="AI57" s="173"/>
      <c r="AJ57" s="185"/>
      <c r="AK57" s="173"/>
      <c r="AL57" s="174"/>
      <c r="AM57" s="186"/>
      <c r="AN57" s="173"/>
      <c r="AO57" s="173"/>
      <c r="AP57" s="187"/>
      <c r="AQ57" s="188"/>
      <c r="AR57" s="184"/>
      <c r="AS57" s="184"/>
      <c r="AT57" s="187"/>
      <c r="AU57" s="188"/>
      <c r="AV57" s="184"/>
      <c r="AW57" s="184"/>
      <c r="AX57" s="185"/>
      <c r="AY57" s="178"/>
      <c r="AZ57" s="105"/>
      <c r="BA57" s="145"/>
      <c r="BB57" s="145"/>
    </row>
    <row r="58" spans="1:54" s="106" customFormat="1" ht="11.25">
      <c r="A58" s="179"/>
      <c r="B58" s="180" t="s">
        <v>78</v>
      </c>
      <c r="C58" s="180"/>
      <c r="D58" s="180"/>
      <c r="E58" s="180"/>
      <c r="F58" s="180"/>
      <c r="G58" s="180"/>
      <c r="H58" s="180"/>
      <c r="I58" s="180"/>
      <c r="J58" s="180"/>
      <c r="K58" s="180"/>
      <c r="L58" s="180"/>
      <c r="M58" s="180"/>
      <c r="N58" s="180"/>
      <c r="O58" s="180"/>
      <c r="P58" s="180"/>
      <c r="Q58" s="180"/>
      <c r="R58" s="180"/>
      <c r="S58" s="181"/>
      <c r="T58" s="189"/>
      <c r="U58" s="183"/>
      <c r="V58" s="184"/>
      <c r="W58" s="184"/>
      <c r="X58" s="184"/>
      <c r="Y58" s="184"/>
      <c r="Z58" s="184"/>
      <c r="AA58" s="184"/>
      <c r="AB58" s="184"/>
      <c r="AC58" s="184"/>
      <c r="AD58" s="184"/>
      <c r="AE58" s="184"/>
      <c r="AF58" s="185"/>
      <c r="AG58" s="173"/>
      <c r="AH58" s="173"/>
      <c r="AI58" s="173"/>
      <c r="AJ58" s="185"/>
      <c r="AK58" s="173"/>
      <c r="AL58" s="174"/>
      <c r="AM58" s="186"/>
      <c r="AN58" s="173"/>
      <c r="AO58" s="173"/>
      <c r="AP58" s="187"/>
      <c r="AQ58" s="188"/>
      <c r="AR58" s="184"/>
      <c r="AS58" s="184"/>
      <c r="AT58" s="187"/>
      <c r="AU58" s="188"/>
      <c r="AV58" s="184"/>
      <c r="AW58" s="184"/>
      <c r="AX58" s="185"/>
      <c r="AY58" s="178"/>
      <c r="AZ58" s="105"/>
      <c r="BA58" s="145"/>
      <c r="BB58" s="145"/>
    </row>
    <row r="59" spans="1:54" s="106" customFormat="1" ht="11.25">
      <c r="A59" s="179"/>
      <c r="B59" s="180" t="s">
        <v>0</v>
      </c>
      <c r="C59" s="180"/>
      <c r="D59" s="180"/>
      <c r="E59" s="180"/>
      <c r="F59" s="180"/>
      <c r="G59" s="180"/>
      <c r="H59" s="180"/>
      <c r="I59" s="180"/>
      <c r="J59" s="180"/>
      <c r="K59" s="180"/>
      <c r="L59" s="180"/>
      <c r="M59" s="180"/>
      <c r="N59" s="180"/>
      <c r="O59" s="180"/>
      <c r="P59" s="180"/>
      <c r="Q59" s="180"/>
      <c r="R59" s="180"/>
      <c r="S59" s="181"/>
      <c r="T59" s="182"/>
      <c r="U59" s="183"/>
      <c r="V59" s="184"/>
      <c r="W59" s="184"/>
      <c r="X59" s="184"/>
      <c r="Y59" s="184"/>
      <c r="Z59" s="184"/>
      <c r="AA59" s="184"/>
      <c r="AB59" s="184"/>
      <c r="AC59" s="184"/>
      <c r="AD59" s="184"/>
      <c r="AE59" s="184"/>
      <c r="AF59" s="185"/>
      <c r="AG59" s="173"/>
      <c r="AH59" s="173"/>
      <c r="AI59" s="173"/>
      <c r="AJ59" s="185"/>
      <c r="AK59" s="173"/>
      <c r="AL59" s="174"/>
      <c r="AM59" s="186"/>
      <c r="AN59" s="173"/>
      <c r="AO59" s="173"/>
      <c r="AP59" s="185"/>
      <c r="AQ59" s="188"/>
      <c r="AR59" s="184"/>
      <c r="AS59" s="184"/>
      <c r="AT59" s="187"/>
      <c r="AU59" s="188"/>
      <c r="AV59" s="184"/>
      <c r="AW59" s="184"/>
      <c r="AX59" s="185"/>
      <c r="AY59" s="178"/>
      <c r="AZ59" s="105"/>
      <c r="BA59" s="145"/>
      <c r="BB59" s="145"/>
    </row>
    <row r="60" spans="1:54" s="106" customFormat="1" ht="11.25">
      <c r="A60" s="179"/>
      <c r="B60" s="180" t="s">
        <v>79</v>
      </c>
      <c r="C60" s="180"/>
      <c r="D60" s="180"/>
      <c r="E60" s="180"/>
      <c r="F60" s="180"/>
      <c r="G60" s="180"/>
      <c r="H60" s="180"/>
      <c r="I60" s="180"/>
      <c r="J60" s="180"/>
      <c r="K60" s="180"/>
      <c r="L60" s="180"/>
      <c r="M60" s="180"/>
      <c r="N60" s="180"/>
      <c r="O60" s="180"/>
      <c r="P60" s="180"/>
      <c r="Q60" s="180"/>
      <c r="R60" s="180"/>
      <c r="S60" s="181"/>
      <c r="T60" s="189"/>
      <c r="U60" s="183"/>
      <c r="V60" s="184"/>
      <c r="W60" s="184"/>
      <c r="X60" s="184"/>
      <c r="Y60" s="184"/>
      <c r="Z60" s="184"/>
      <c r="AA60" s="184"/>
      <c r="AB60" s="184"/>
      <c r="AC60" s="184"/>
      <c r="AD60" s="184"/>
      <c r="AE60" s="184"/>
      <c r="AF60" s="185"/>
      <c r="AG60" s="173"/>
      <c r="AH60" s="173"/>
      <c r="AI60" s="173"/>
      <c r="AJ60" s="185"/>
      <c r="AK60" s="173"/>
      <c r="AL60" s="174"/>
      <c r="AM60" s="186"/>
      <c r="AN60" s="173"/>
      <c r="AO60" s="173"/>
      <c r="AP60" s="187"/>
      <c r="AQ60" s="188"/>
      <c r="AR60" s="184"/>
      <c r="AS60" s="184"/>
      <c r="AT60" s="187"/>
      <c r="AU60" s="188"/>
      <c r="AV60" s="184"/>
      <c r="AW60" s="184"/>
      <c r="AX60" s="185"/>
      <c r="AY60" s="178"/>
      <c r="AZ60" s="105"/>
      <c r="BA60" s="145"/>
      <c r="BB60" s="145"/>
    </row>
    <row r="61" spans="1:54" s="106" customFormat="1" ht="12" thickBot="1">
      <c r="A61" s="179"/>
      <c r="B61" s="190" t="s">
        <v>80</v>
      </c>
      <c r="C61" s="190"/>
      <c r="D61" s="190"/>
      <c r="E61" s="190"/>
      <c r="F61" s="190"/>
      <c r="G61" s="190"/>
      <c r="H61" s="190"/>
      <c r="I61" s="190"/>
      <c r="J61" s="190"/>
      <c r="K61" s="190"/>
      <c r="L61" s="190"/>
      <c r="M61" s="190"/>
      <c r="N61" s="190"/>
      <c r="O61" s="190"/>
      <c r="P61" s="190"/>
      <c r="Q61" s="190"/>
      <c r="R61" s="190"/>
      <c r="S61" s="191"/>
      <c r="T61" s="182"/>
      <c r="U61" s="183"/>
      <c r="V61" s="184"/>
      <c r="W61" s="184"/>
      <c r="X61" s="184"/>
      <c r="Y61" s="184"/>
      <c r="Z61" s="184"/>
      <c r="AA61" s="184"/>
      <c r="AB61" s="184"/>
      <c r="AC61" s="184"/>
      <c r="AD61" s="184"/>
      <c r="AE61" s="184"/>
      <c r="AF61" s="185"/>
      <c r="AG61" s="173"/>
      <c r="AH61" s="173"/>
      <c r="AI61" s="173"/>
      <c r="AJ61" s="185"/>
      <c r="AK61" s="173"/>
      <c r="AL61" s="174"/>
      <c r="AM61" s="186"/>
      <c r="AN61" s="173"/>
      <c r="AO61" s="173"/>
      <c r="AP61" s="185"/>
      <c r="AQ61" s="188"/>
      <c r="AR61" s="184"/>
      <c r="AS61" s="184"/>
      <c r="AT61" s="187"/>
      <c r="AU61" s="192"/>
      <c r="AV61" s="193"/>
      <c r="AW61" s="193"/>
      <c r="AX61" s="185"/>
      <c r="AY61" s="178"/>
      <c r="AZ61" s="105"/>
      <c r="BA61" s="145"/>
      <c r="BB61" s="145"/>
    </row>
    <row r="62" spans="1:54" s="106" customFormat="1" ht="12" thickTop="1">
      <c r="A62" s="194"/>
      <c r="B62" s="195" t="s">
        <v>81</v>
      </c>
      <c r="C62" s="196"/>
      <c r="D62" s="196"/>
      <c r="E62" s="196"/>
      <c r="F62" s="196"/>
      <c r="G62" s="196"/>
      <c r="H62" s="196"/>
      <c r="I62" s="196"/>
      <c r="J62" s="196"/>
      <c r="K62" s="196"/>
      <c r="L62" s="196"/>
      <c r="M62" s="196"/>
      <c r="N62" s="196"/>
      <c r="O62" s="196"/>
      <c r="P62" s="196"/>
      <c r="Q62" s="196"/>
      <c r="R62" s="196"/>
      <c r="S62" s="196"/>
      <c r="T62" s="197"/>
      <c r="U62" s="198"/>
      <c r="V62" s="199"/>
      <c r="W62" s="199"/>
      <c r="X62" s="199"/>
      <c r="Y62" s="199"/>
      <c r="Z62" s="199"/>
      <c r="AA62" s="199"/>
      <c r="AB62" s="199"/>
      <c r="AC62" s="199"/>
      <c r="AD62" s="199"/>
      <c r="AE62" s="199"/>
      <c r="AF62" s="200"/>
      <c r="AG62" s="201"/>
      <c r="AH62" s="201"/>
      <c r="AI62" s="201"/>
      <c r="AJ62" s="200"/>
      <c r="AK62" s="201"/>
      <c r="AL62" s="202"/>
      <c r="AM62" s="203"/>
      <c r="AN62" s="201"/>
      <c r="AO62" s="201"/>
      <c r="AP62" s="204"/>
      <c r="AQ62" s="203"/>
      <c r="AR62" s="201"/>
      <c r="AS62" s="201"/>
      <c r="AT62" s="205"/>
      <c r="AU62" s="201"/>
      <c r="AV62" s="201"/>
      <c r="AW62" s="201"/>
      <c r="AX62" s="206"/>
      <c r="AY62" s="178"/>
      <c r="AZ62" s="105"/>
      <c r="BA62" s="145"/>
      <c r="BB62" s="145"/>
    </row>
    <row r="63" spans="1:54" s="106" customFormat="1" ht="11.25">
      <c r="A63" s="207"/>
      <c r="B63" s="208" t="s">
        <v>76</v>
      </c>
      <c r="C63" s="208"/>
      <c r="D63" s="208"/>
      <c r="E63" s="208"/>
      <c r="F63" s="208"/>
      <c r="G63" s="208"/>
      <c r="H63" s="208"/>
      <c r="I63" s="208"/>
      <c r="J63" s="208"/>
      <c r="K63" s="208"/>
      <c r="L63" s="208"/>
      <c r="M63" s="208"/>
      <c r="N63" s="208"/>
      <c r="O63" s="208"/>
      <c r="P63" s="208"/>
      <c r="Q63" s="208"/>
      <c r="R63" s="208"/>
      <c r="S63" s="208"/>
      <c r="T63" s="209"/>
      <c r="U63" s="183"/>
      <c r="V63" s="184"/>
      <c r="W63" s="184"/>
      <c r="X63" s="184"/>
      <c r="Y63" s="184"/>
      <c r="Z63" s="184"/>
      <c r="AA63" s="184"/>
      <c r="AB63" s="184"/>
      <c r="AC63" s="184"/>
      <c r="AD63" s="184"/>
      <c r="AE63" s="184"/>
      <c r="AF63" s="210"/>
      <c r="AG63" s="173"/>
      <c r="AH63" s="173"/>
      <c r="AI63" s="173"/>
      <c r="AJ63" s="185"/>
      <c r="AK63" s="173"/>
      <c r="AL63" s="174"/>
      <c r="AM63" s="186"/>
      <c r="AN63" s="173"/>
      <c r="AO63" s="173"/>
      <c r="AP63" s="211"/>
      <c r="AQ63" s="188"/>
      <c r="AR63" s="184"/>
      <c r="AS63" s="184"/>
      <c r="AT63" s="210"/>
      <c r="AU63" s="184"/>
      <c r="AV63" s="184"/>
      <c r="AW63" s="184"/>
      <c r="AX63" s="212"/>
      <c r="AY63" s="178"/>
      <c r="AZ63" s="105"/>
      <c r="BA63" s="145"/>
      <c r="BB63" s="145"/>
    </row>
    <row r="64" spans="1:54" s="106" customFormat="1" ht="11.25">
      <c r="A64" s="207"/>
      <c r="B64" s="208" t="s">
        <v>77</v>
      </c>
      <c r="C64" s="208"/>
      <c r="D64" s="208"/>
      <c r="E64" s="208"/>
      <c r="F64" s="208"/>
      <c r="G64" s="208"/>
      <c r="H64" s="208"/>
      <c r="I64" s="208"/>
      <c r="J64" s="208"/>
      <c r="K64" s="208"/>
      <c r="L64" s="208"/>
      <c r="M64" s="208"/>
      <c r="N64" s="208"/>
      <c r="O64" s="208"/>
      <c r="P64" s="208"/>
      <c r="Q64" s="208"/>
      <c r="R64" s="208"/>
      <c r="S64" s="208"/>
      <c r="T64" s="209"/>
      <c r="U64" s="183"/>
      <c r="V64" s="184"/>
      <c r="W64" s="184"/>
      <c r="X64" s="184"/>
      <c r="Y64" s="184"/>
      <c r="Z64" s="184"/>
      <c r="AA64" s="184"/>
      <c r="AB64" s="184"/>
      <c r="AC64" s="184"/>
      <c r="AD64" s="184"/>
      <c r="AE64" s="184"/>
      <c r="AF64" s="185"/>
      <c r="AG64" s="173"/>
      <c r="AH64" s="173"/>
      <c r="AI64" s="173"/>
      <c r="AJ64" s="185"/>
      <c r="AK64" s="173"/>
      <c r="AL64" s="174"/>
      <c r="AM64" s="186"/>
      <c r="AN64" s="173"/>
      <c r="AO64" s="173"/>
      <c r="AP64" s="211"/>
      <c r="AQ64" s="188"/>
      <c r="AR64" s="184"/>
      <c r="AS64" s="184"/>
      <c r="AT64" s="185"/>
      <c r="AU64" s="188"/>
      <c r="AV64" s="184"/>
      <c r="AW64" s="184"/>
      <c r="AX64" s="212"/>
      <c r="AY64" s="178"/>
      <c r="AZ64" s="105"/>
      <c r="BA64" s="145"/>
      <c r="BB64" s="145"/>
    </row>
    <row r="65" spans="1:54" s="106" customFormat="1" ht="11.25">
      <c r="A65" s="207"/>
      <c r="B65" s="208" t="s">
        <v>78</v>
      </c>
      <c r="C65" s="208"/>
      <c r="D65" s="208"/>
      <c r="E65" s="208"/>
      <c r="F65" s="208"/>
      <c r="G65" s="208"/>
      <c r="H65" s="208"/>
      <c r="I65" s="208"/>
      <c r="J65" s="208"/>
      <c r="K65" s="208"/>
      <c r="L65" s="208"/>
      <c r="M65" s="208"/>
      <c r="N65" s="208"/>
      <c r="O65" s="208"/>
      <c r="P65" s="208"/>
      <c r="Q65" s="208"/>
      <c r="R65" s="208"/>
      <c r="S65" s="208"/>
      <c r="T65" s="213"/>
      <c r="U65" s="183"/>
      <c r="V65" s="184"/>
      <c r="W65" s="184"/>
      <c r="X65" s="184"/>
      <c r="Y65" s="184"/>
      <c r="Z65" s="184"/>
      <c r="AA65" s="184"/>
      <c r="AB65" s="184"/>
      <c r="AC65" s="184"/>
      <c r="AD65" s="184"/>
      <c r="AE65" s="184"/>
      <c r="AF65" s="185"/>
      <c r="AG65" s="173"/>
      <c r="AH65" s="173"/>
      <c r="AI65" s="173"/>
      <c r="AJ65" s="185"/>
      <c r="AK65" s="173"/>
      <c r="AL65" s="174"/>
      <c r="AM65" s="186"/>
      <c r="AN65" s="173"/>
      <c r="AO65" s="173"/>
      <c r="AP65" s="211"/>
      <c r="AQ65" s="188"/>
      <c r="AR65" s="184"/>
      <c r="AS65" s="184"/>
      <c r="AT65" s="185"/>
      <c r="AU65" s="188"/>
      <c r="AV65" s="184"/>
      <c r="AW65" s="184"/>
      <c r="AX65" s="212"/>
      <c r="AY65" s="178"/>
      <c r="AZ65" s="105"/>
      <c r="BA65" s="145"/>
      <c r="BB65" s="145"/>
    </row>
    <row r="66" spans="1:54" s="106" customFormat="1" ht="11.25">
      <c r="A66" s="207"/>
      <c r="B66" s="208" t="s">
        <v>0</v>
      </c>
      <c r="C66" s="208"/>
      <c r="D66" s="208"/>
      <c r="E66" s="208"/>
      <c r="F66" s="208"/>
      <c r="G66" s="208"/>
      <c r="H66" s="208"/>
      <c r="I66" s="208"/>
      <c r="J66" s="208"/>
      <c r="K66" s="208"/>
      <c r="L66" s="208"/>
      <c r="M66" s="208"/>
      <c r="N66" s="208"/>
      <c r="O66" s="208"/>
      <c r="P66" s="208"/>
      <c r="Q66" s="208"/>
      <c r="R66" s="208"/>
      <c r="S66" s="208"/>
      <c r="T66" s="209"/>
      <c r="U66" s="183"/>
      <c r="V66" s="184"/>
      <c r="W66" s="184"/>
      <c r="X66" s="184"/>
      <c r="Y66" s="184"/>
      <c r="Z66" s="184"/>
      <c r="AA66" s="184"/>
      <c r="AB66" s="184"/>
      <c r="AC66" s="184"/>
      <c r="AD66" s="184"/>
      <c r="AE66" s="184"/>
      <c r="AF66" s="185"/>
      <c r="AG66" s="186"/>
      <c r="AH66" s="173"/>
      <c r="AI66" s="173"/>
      <c r="AJ66" s="185"/>
      <c r="AK66" s="173"/>
      <c r="AL66" s="174"/>
      <c r="AM66" s="186"/>
      <c r="AN66" s="173"/>
      <c r="AO66" s="173"/>
      <c r="AP66" s="211"/>
      <c r="AQ66" s="188"/>
      <c r="AR66" s="184"/>
      <c r="AS66" s="184"/>
      <c r="AT66" s="185"/>
      <c r="AU66" s="188"/>
      <c r="AV66" s="184"/>
      <c r="AW66" s="184"/>
      <c r="AX66" s="212"/>
      <c r="AY66" s="178"/>
      <c r="AZ66" s="105"/>
      <c r="BA66" s="145"/>
      <c r="BB66" s="145"/>
    </row>
    <row r="67" spans="1:54" s="106" customFormat="1" ht="11.25">
      <c r="A67" s="207"/>
      <c r="B67" s="208" t="s">
        <v>79</v>
      </c>
      <c r="C67" s="208"/>
      <c r="D67" s="208"/>
      <c r="E67" s="208"/>
      <c r="F67" s="208"/>
      <c r="G67" s="208"/>
      <c r="H67" s="208"/>
      <c r="I67" s="208"/>
      <c r="J67" s="208"/>
      <c r="K67" s="208"/>
      <c r="L67" s="208"/>
      <c r="M67" s="208"/>
      <c r="N67" s="208"/>
      <c r="O67" s="208"/>
      <c r="P67" s="208"/>
      <c r="Q67" s="208"/>
      <c r="R67" s="208"/>
      <c r="S67" s="208"/>
      <c r="T67" s="213"/>
      <c r="U67" s="183"/>
      <c r="V67" s="184"/>
      <c r="W67" s="184"/>
      <c r="X67" s="184"/>
      <c r="Y67" s="184"/>
      <c r="Z67" s="184"/>
      <c r="AA67" s="184"/>
      <c r="AB67" s="184"/>
      <c r="AC67" s="184"/>
      <c r="AD67" s="184"/>
      <c r="AE67" s="184"/>
      <c r="AF67" s="185"/>
      <c r="AG67" s="186"/>
      <c r="AH67" s="173"/>
      <c r="AI67" s="173"/>
      <c r="AJ67" s="185"/>
      <c r="AK67" s="173"/>
      <c r="AL67" s="174"/>
      <c r="AM67" s="186"/>
      <c r="AN67" s="173"/>
      <c r="AO67" s="173"/>
      <c r="AP67" s="211"/>
      <c r="AQ67" s="188"/>
      <c r="AR67" s="184"/>
      <c r="AS67" s="184"/>
      <c r="AT67" s="185"/>
      <c r="AU67" s="188"/>
      <c r="AV67" s="184"/>
      <c r="AW67" s="184"/>
      <c r="AX67" s="212"/>
      <c r="AY67" s="178"/>
      <c r="AZ67" s="105"/>
      <c r="BA67" s="145"/>
      <c r="BB67" s="145"/>
    </row>
    <row r="68" spans="1:54" s="106" customFormat="1" ht="12" thickBot="1">
      <c r="A68" s="214"/>
      <c r="B68" s="215" t="s">
        <v>80</v>
      </c>
      <c r="C68" s="215"/>
      <c r="D68" s="215"/>
      <c r="E68" s="215"/>
      <c r="F68" s="215"/>
      <c r="G68" s="215"/>
      <c r="H68" s="215"/>
      <c r="I68" s="215"/>
      <c r="J68" s="215"/>
      <c r="K68" s="215"/>
      <c r="L68" s="215"/>
      <c r="M68" s="215"/>
      <c r="N68" s="215"/>
      <c r="O68" s="215"/>
      <c r="P68" s="215"/>
      <c r="Q68" s="215"/>
      <c r="R68" s="215"/>
      <c r="S68" s="215"/>
      <c r="T68" s="216"/>
      <c r="U68" s="217"/>
      <c r="V68" s="193"/>
      <c r="W68" s="193"/>
      <c r="X68" s="193"/>
      <c r="Y68" s="193"/>
      <c r="Z68" s="193"/>
      <c r="AA68" s="193"/>
      <c r="AB68" s="193"/>
      <c r="AC68" s="193"/>
      <c r="AD68" s="193"/>
      <c r="AE68" s="193"/>
      <c r="AF68" s="218"/>
      <c r="AG68" s="219"/>
      <c r="AH68" s="220"/>
      <c r="AI68" s="220"/>
      <c r="AJ68" s="218"/>
      <c r="AK68" s="220"/>
      <c r="AL68" s="221"/>
      <c r="AM68" s="219"/>
      <c r="AN68" s="220"/>
      <c r="AO68" s="220"/>
      <c r="AP68" s="218"/>
      <c r="AQ68" s="192"/>
      <c r="AR68" s="193"/>
      <c r="AS68" s="193"/>
      <c r="AT68" s="218"/>
      <c r="AU68" s="192"/>
      <c r="AV68" s="193"/>
      <c r="AW68" s="193"/>
      <c r="AX68" s="222"/>
      <c r="AY68" s="178"/>
      <c r="AZ68" s="105"/>
      <c r="BA68" s="145"/>
      <c r="BB68" s="145"/>
    </row>
    <row r="69" spans="1:54" s="106" customFormat="1" ht="12" outlineLevel="1" thickTop="1">
      <c r="A69" s="223"/>
      <c r="B69" s="224" t="s">
        <v>82</v>
      </c>
      <c r="C69" s="225"/>
      <c r="D69" s="225"/>
      <c r="E69" s="225"/>
      <c r="F69" s="225"/>
      <c r="G69" s="225"/>
      <c r="H69" s="225"/>
      <c r="I69" s="225"/>
      <c r="J69" s="225"/>
      <c r="K69" s="225"/>
      <c r="L69" s="225"/>
      <c r="M69" s="225"/>
      <c r="N69" s="225"/>
      <c r="O69" s="225"/>
      <c r="P69" s="225"/>
      <c r="Q69" s="225"/>
      <c r="R69" s="225"/>
      <c r="S69" s="226"/>
      <c r="T69" s="227"/>
      <c r="U69" s="198"/>
      <c r="V69" s="199"/>
      <c r="W69" s="199"/>
      <c r="X69" s="199"/>
      <c r="Y69" s="199"/>
      <c r="Z69" s="199"/>
      <c r="AA69" s="199"/>
      <c r="AB69" s="199"/>
      <c r="AC69" s="199"/>
      <c r="AD69" s="199"/>
      <c r="AE69" s="199"/>
      <c r="AF69" s="185"/>
      <c r="AG69" s="203"/>
      <c r="AH69" s="201"/>
      <c r="AI69" s="201"/>
      <c r="AJ69" s="185"/>
      <c r="AK69" s="201"/>
      <c r="AL69" s="202"/>
      <c r="AM69" s="203"/>
      <c r="AN69" s="201"/>
      <c r="AO69" s="201"/>
      <c r="AP69" s="228"/>
      <c r="AQ69" s="229"/>
      <c r="AR69" s="199"/>
      <c r="AS69" s="199"/>
      <c r="AT69" s="185"/>
      <c r="AU69" s="229"/>
      <c r="AV69" s="199"/>
      <c r="AW69" s="199"/>
      <c r="AX69" s="230"/>
      <c r="AY69" s="178"/>
      <c r="AZ69" s="105"/>
      <c r="BA69" s="145"/>
      <c r="BB69" s="145"/>
    </row>
    <row r="70" spans="1:52" s="106" customFormat="1" ht="11.25" outlineLevel="1">
      <c r="A70" s="231"/>
      <c r="B70" s="208" t="s">
        <v>76</v>
      </c>
      <c r="C70" s="208"/>
      <c r="D70" s="208"/>
      <c r="E70" s="208"/>
      <c r="F70" s="208"/>
      <c r="G70" s="208"/>
      <c r="H70" s="208"/>
      <c r="I70" s="208"/>
      <c r="J70" s="208"/>
      <c r="K70" s="208"/>
      <c r="L70" s="208"/>
      <c r="M70" s="208"/>
      <c r="N70" s="208"/>
      <c r="O70" s="208"/>
      <c r="P70" s="208"/>
      <c r="Q70" s="208"/>
      <c r="R70" s="208"/>
      <c r="S70" s="232"/>
      <c r="T70" s="209"/>
      <c r="U70" s="183"/>
      <c r="V70" s="184"/>
      <c r="W70" s="184"/>
      <c r="X70" s="184"/>
      <c r="Y70" s="184"/>
      <c r="Z70" s="184"/>
      <c r="AA70" s="184"/>
      <c r="AB70" s="184"/>
      <c r="AC70" s="184"/>
      <c r="AD70" s="184"/>
      <c r="AE70" s="184"/>
      <c r="AF70" s="185">
        <f>AF54*$T$70</f>
        <v>0</v>
      </c>
      <c r="AG70" s="186"/>
      <c r="AH70" s="173"/>
      <c r="AI70" s="173"/>
      <c r="AJ70" s="228">
        <f>AJ54*9%</f>
        <v>0</v>
      </c>
      <c r="AK70" s="233"/>
      <c r="AL70" s="234"/>
      <c r="AM70" s="235"/>
      <c r="AN70" s="234"/>
      <c r="AO70" s="234"/>
      <c r="AP70" s="185">
        <f>AP54*9%</f>
        <v>0</v>
      </c>
      <c r="AQ70" s="186"/>
      <c r="AR70" s="173"/>
      <c r="AS70" s="173"/>
      <c r="AT70" s="228">
        <f>AT54*9%</f>
        <v>0</v>
      </c>
      <c r="AU70" s="186"/>
      <c r="AV70" s="173"/>
      <c r="AW70" s="173"/>
      <c r="AX70" s="236">
        <f>AX54*9%</f>
        <v>0.0009</v>
      </c>
      <c r="AY70" s="237"/>
      <c r="AZ70" s="238"/>
    </row>
    <row r="71" spans="1:52" s="106" customFormat="1" ht="11.25" outlineLevel="1">
      <c r="A71" s="231"/>
      <c r="B71" s="208" t="s">
        <v>77</v>
      </c>
      <c r="C71" s="208"/>
      <c r="D71" s="208"/>
      <c r="E71" s="208"/>
      <c r="F71" s="208"/>
      <c r="G71" s="208"/>
      <c r="H71" s="208"/>
      <c r="I71" s="208"/>
      <c r="J71" s="208"/>
      <c r="K71" s="208"/>
      <c r="L71" s="208"/>
      <c r="M71" s="208"/>
      <c r="N71" s="208"/>
      <c r="O71" s="208"/>
      <c r="P71" s="208"/>
      <c r="Q71" s="208"/>
      <c r="R71" s="208"/>
      <c r="S71" s="232"/>
      <c r="T71" s="209"/>
      <c r="U71" s="183"/>
      <c r="V71" s="184"/>
      <c r="W71" s="184"/>
      <c r="X71" s="184"/>
      <c r="Y71" s="234"/>
      <c r="Z71" s="234"/>
      <c r="AA71" s="234"/>
      <c r="AB71" s="184"/>
      <c r="AC71" s="184"/>
      <c r="AD71" s="184"/>
      <c r="AE71" s="184"/>
      <c r="AF71" s="185">
        <f>AF54*2%</f>
        <v>0</v>
      </c>
      <c r="AG71" s="186"/>
      <c r="AH71" s="173"/>
      <c r="AI71" s="173"/>
      <c r="AJ71" s="228">
        <f>AJ54*2%</f>
        <v>0</v>
      </c>
      <c r="AK71" s="233"/>
      <c r="AL71" s="234"/>
      <c r="AM71" s="235"/>
      <c r="AN71" s="234"/>
      <c r="AO71" s="234"/>
      <c r="AP71" s="185">
        <f>AP54*2%</f>
        <v>0</v>
      </c>
      <c r="AQ71" s="186"/>
      <c r="AR71" s="173"/>
      <c r="AS71" s="173"/>
      <c r="AT71" s="228">
        <f>AT54*2%</f>
        <v>0</v>
      </c>
      <c r="AU71" s="186"/>
      <c r="AV71" s="173"/>
      <c r="AW71" s="173"/>
      <c r="AX71" s="236">
        <f>AX54*2%</f>
        <v>0.0002</v>
      </c>
      <c r="AY71" s="237"/>
      <c r="AZ71" s="238"/>
    </row>
    <row r="72" spans="1:52" s="106" customFormat="1" ht="11.25" outlineLevel="1">
      <c r="A72" s="239"/>
      <c r="B72" s="208" t="s">
        <v>78</v>
      </c>
      <c r="C72" s="208"/>
      <c r="D72" s="208"/>
      <c r="E72" s="208"/>
      <c r="F72" s="208"/>
      <c r="G72" s="208"/>
      <c r="H72" s="208"/>
      <c r="I72" s="208"/>
      <c r="J72" s="208"/>
      <c r="K72" s="208"/>
      <c r="L72" s="208"/>
      <c r="M72" s="208"/>
      <c r="N72" s="208"/>
      <c r="O72" s="208"/>
      <c r="P72" s="208"/>
      <c r="Q72" s="208"/>
      <c r="R72" s="208"/>
      <c r="S72" s="232"/>
      <c r="T72" s="213">
        <v>0.2409</v>
      </c>
      <c r="U72" s="240"/>
      <c r="V72" s="234"/>
      <c r="W72" s="234"/>
      <c r="X72" s="234"/>
      <c r="Y72" s="234"/>
      <c r="Z72" s="234"/>
      <c r="AA72" s="234"/>
      <c r="AB72" s="234"/>
      <c r="AC72" s="234"/>
      <c r="AD72" s="234"/>
      <c r="AE72" s="234"/>
      <c r="AF72" s="185">
        <f>AC52*T72</f>
        <v>0</v>
      </c>
      <c r="AG72" s="186"/>
      <c r="AH72" s="173"/>
      <c r="AI72" s="173"/>
      <c r="AJ72" s="228">
        <f>AG52*T72</f>
        <v>0</v>
      </c>
      <c r="AK72" s="233"/>
      <c r="AL72" s="234"/>
      <c r="AM72" s="235"/>
      <c r="AN72" s="234"/>
      <c r="AO72" s="234"/>
      <c r="AP72" s="185">
        <f>AM52*T72</f>
        <v>0</v>
      </c>
      <c r="AQ72" s="186"/>
      <c r="AR72" s="173"/>
      <c r="AS72" s="173"/>
      <c r="AT72" s="228">
        <f>AQ52*T72</f>
        <v>0</v>
      </c>
      <c r="AU72" s="186"/>
      <c r="AV72" s="173"/>
      <c r="AW72" s="173"/>
      <c r="AX72" s="236">
        <f>ROUND(SUM(AU52*0.2409),2)</f>
        <v>0</v>
      </c>
      <c r="AY72" s="237"/>
      <c r="AZ72" s="238"/>
    </row>
    <row r="73" spans="1:52" s="106" customFormat="1" ht="11.25" outlineLevel="1">
      <c r="A73" s="241"/>
      <c r="B73" s="208" t="s">
        <v>0</v>
      </c>
      <c r="C73" s="208"/>
      <c r="D73" s="208"/>
      <c r="E73" s="208"/>
      <c r="F73" s="208"/>
      <c r="G73" s="208"/>
      <c r="H73" s="208"/>
      <c r="I73" s="208"/>
      <c r="J73" s="208"/>
      <c r="K73" s="208"/>
      <c r="L73" s="208"/>
      <c r="M73" s="208"/>
      <c r="N73" s="208"/>
      <c r="O73" s="208"/>
      <c r="P73" s="208"/>
      <c r="Q73" s="208"/>
      <c r="R73" s="208"/>
      <c r="S73" s="232"/>
      <c r="T73" s="209"/>
      <c r="U73" s="240"/>
      <c r="V73" s="234"/>
      <c r="W73" s="234"/>
      <c r="X73" s="234"/>
      <c r="Y73" s="234"/>
      <c r="Z73" s="234"/>
      <c r="AA73" s="234"/>
      <c r="AB73" s="234"/>
      <c r="AC73" s="234"/>
      <c r="AD73" s="234"/>
      <c r="AE73" s="234"/>
      <c r="AF73" s="242">
        <f>AF54+AF70+AF71+AF72</f>
        <v>0</v>
      </c>
      <c r="AG73" s="186"/>
      <c r="AH73" s="173"/>
      <c r="AI73" s="173"/>
      <c r="AJ73" s="243">
        <f>AJ54+AJ70+AJ71+AJ72</f>
        <v>0</v>
      </c>
      <c r="AK73" s="233"/>
      <c r="AL73" s="234"/>
      <c r="AM73" s="235"/>
      <c r="AN73" s="234"/>
      <c r="AO73" s="234"/>
      <c r="AP73" s="242">
        <f>AP54+AP70+AP71+AP72</f>
        <v>0</v>
      </c>
      <c r="AQ73" s="186"/>
      <c r="AR73" s="173"/>
      <c r="AS73" s="173"/>
      <c r="AT73" s="243">
        <f>AT54+AT70+AT71+AT72</f>
        <v>0</v>
      </c>
      <c r="AU73" s="186"/>
      <c r="AV73" s="173"/>
      <c r="AW73" s="173"/>
      <c r="AX73" s="244">
        <f>AX54+AX70+AX71+AX72</f>
        <v>0.0111</v>
      </c>
      <c r="AY73" s="237"/>
      <c r="AZ73" s="238"/>
    </row>
    <row r="74" spans="1:52" s="106" customFormat="1" ht="11.25" outlineLevel="1">
      <c r="A74" s="241"/>
      <c r="B74" s="208" t="s">
        <v>79</v>
      </c>
      <c r="C74" s="208"/>
      <c r="D74" s="208"/>
      <c r="E74" s="208"/>
      <c r="F74" s="208"/>
      <c r="G74" s="208"/>
      <c r="H74" s="208"/>
      <c r="I74" s="208"/>
      <c r="J74" s="208"/>
      <c r="K74" s="208"/>
      <c r="L74" s="208"/>
      <c r="M74" s="208"/>
      <c r="N74" s="208"/>
      <c r="O74" s="208"/>
      <c r="P74" s="208"/>
      <c r="Q74" s="208"/>
      <c r="R74" s="208"/>
      <c r="S74" s="232"/>
      <c r="T74" s="213">
        <v>0.21</v>
      </c>
      <c r="U74" s="245"/>
      <c r="V74" s="246"/>
      <c r="W74" s="246"/>
      <c r="X74" s="246"/>
      <c r="Y74" s="246"/>
      <c r="Z74" s="246"/>
      <c r="AA74" s="246"/>
      <c r="AB74" s="246"/>
      <c r="AC74" s="246"/>
      <c r="AD74" s="246"/>
      <c r="AE74" s="246"/>
      <c r="AF74" s="185">
        <f>AF73*$T$74</f>
        <v>0</v>
      </c>
      <c r="AG74" s="186"/>
      <c r="AH74" s="173"/>
      <c r="AI74" s="173"/>
      <c r="AJ74" s="228">
        <f>AJ73*$T$74</f>
        <v>0</v>
      </c>
      <c r="AK74" s="233"/>
      <c r="AL74" s="234"/>
      <c r="AM74" s="235"/>
      <c r="AN74" s="234"/>
      <c r="AO74" s="234"/>
      <c r="AP74" s="228">
        <f>AP73*$T$74</f>
        <v>0</v>
      </c>
      <c r="AQ74" s="186"/>
      <c r="AR74" s="173"/>
      <c r="AS74" s="173"/>
      <c r="AT74" s="228">
        <f>AT73*$T$74</f>
        <v>0</v>
      </c>
      <c r="AU74" s="186"/>
      <c r="AV74" s="173"/>
      <c r="AW74" s="173"/>
      <c r="AX74" s="236">
        <f>ROUND((AX73*0.22),2)</f>
        <v>0</v>
      </c>
      <c r="AY74" s="237"/>
      <c r="AZ74" s="238"/>
    </row>
    <row r="75" spans="1:52" s="106" customFormat="1" ht="12" outlineLevel="1" thickBot="1">
      <c r="A75" s="247"/>
      <c r="B75" s="248" t="s">
        <v>80</v>
      </c>
      <c r="C75" s="248"/>
      <c r="D75" s="248"/>
      <c r="E75" s="248"/>
      <c r="F75" s="248"/>
      <c r="G75" s="248"/>
      <c r="H75" s="248"/>
      <c r="I75" s="248"/>
      <c r="J75" s="248"/>
      <c r="K75" s="248"/>
      <c r="L75" s="248"/>
      <c r="M75" s="248"/>
      <c r="N75" s="248"/>
      <c r="O75" s="248"/>
      <c r="P75" s="248"/>
      <c r="Q75" s="248"/>
      <c r="R75" s="248"/>
      <c r="S75" s="249"/>
      <c r="T75" s="250"/>
      <c r="U75" s="251"/>
      <c r="V75" s="252"/>
      <c r="W75" s="252"/>
      <c r="X75" s="252"/>
      <c r="Y75" s="252"/>
      <c r="Z75" s="252"/>
      <c r="AA75" s="252"/>
      <c r="AB75" s="252"/>
      <c r="AC75" s="252"/>
      <c r="AD75" s="252"/>
      <c r="AE75" s="252"/>
      <c r="AF75" s="253">
        <f>AF73+AF74</f>
        <v>0</v>
      </c>
      <c r="AG75" s="254"/>
      <c r="AH75" s="255"/>
      <c r="AI75" s="255"/>
      <c r="AJ75" s="256">
        <f>AJ73+AJ74</f>
        <v>0</v>
      </c>
      <c r="AK75" s="257"/>
      <c r="AL75" s="258"/>
      <c r="AM75" s="259"/>
      <c r="AN75" s="258"/>
      <c r="AO75" s="258"/>
      <c r="AP75" s="253">
        <f>AP73+AP74</f>
        <v>0</v>
      </c>
      <c r="AQ75" s="254"/>
      <c r="AR75" s="255"/>
      <c r="AS75" s="255"/>
      <c r="AT75" s="256">
        <f>AT73+AT74</f>
        <v>0</v>
      </c>
      <c r="AU75" s="254"/>
      <c r="AV75" s="255"/>
      <c r="AW75" s="255"/>
      <c r="AX75" s="260">
        <f>SUM(AX73:AX74)</f>
        <v>0.0111</v>
      </c>
      <c r="AY75" s="237"/>
      <c r="AZ75" s="238"/>
    </row>
    <row r="76" spans="1:52" s="106" customFormat="1" ht="13.5" thickTop="1">
      <c r="A76" s="261"/>
      <c r="B76" s="262"/>
      <c r="C76" s="262"/>
      <c r="D76" s="262"/>
      <c r="E76" s="262"/>
      <c r="F76" s="262"/>
      <c r="G76" s="262"/>
      <c r="H76" s="262"/>
      <c r="I76" s="262"/>
      <c r="J76" s="262"/>
      <c r="K76" s="262"/>
      <c r="L76" s="262"/>
      <c r="M76" s="262"/>
      <c r="N76" s="262"/>
      <c r="O76" s="262"/>
      <c r="P76" s="262"/>
      <c r="Q76" s="262"/>
      <c r="R76" s="262"/>
      <c r="S76" s="262"/>
      <c r="T76" s="263"/>
      <c r="U76" s="264"/>
      <c r="V76" s="264"/>
      <c r="W76" s="264"/>
      <c r="X76" s="264"/>
      <c r="Y76" s="264"/>
      <c r="Z76" s="264"/>
      <c r="AA76" s="264"/>
      <c r="AB76" s="264"/>
      <c r="AC76" s="264"/>
      <c r="AD76" s="264"/>
      <c r="AE76" s="264"/>
      <c r="AF76" s="265"/>
      <c r="AG76" s="266"/>
      <c r="AH76" s="266"/>
      <c r="AI76" s="266"/>
      <c r="AJ76" s="267"/>
      <c r="AK76" s="268"/>
      <c r="AL76" s="268"/>
      <c r="AM76" s="268"/>
      <c r="AN76" s="268"/>
      <c r="AO76" s="268"/>
      <c r="AP76" s="269"/>
      <c r="AQ76" s="266"/>
      <c r="AR76" s="266"/>
      <c r="AS76" s="266"/>
      <c r="AT76" s="266"/>
      <c r="AU76" s="266"/>
      <c r="AV76" s="266"/>
      <c r="AW76" s="266"/>
      <c r="AX76" s="266"/>
      <c r="AY76" s="270"/>
      <c r="AZ76" s="238"/>
    </row>
    <row r="77" spans="1:52" s="106" customFormat="1" ht="12.75">
      <c r="A77" s="261"/>
      <c r="B77" s="271" t="s">
        <v>83</v>
      </c>
      <c r="C77" s="271"/>
      <c r="D77" s="271"/>
      <c r="E77" s="271"/>
      <c r="F77" s="271"/>
      <c r="G77" s="271"/>
      <c r="H77" s="271"/>
      <c r="I77" s="271"/>
      <c r="J77" s="271"/>
      <c r="K77" s="271"/>
      <c r="L77" s="271"/>
      <c r="M77" s="271"/>
      <c r="N77" s="271"/>
      <c r="O77" s="271"/>
      <c r="P77" s="271"/>
      <c r="Q77" s="271"/>
      <c r="R77" s="271"/>
      <c r="S77" s="271"/>
      <c r="T77" s="263"/>
      <c r="U77" s="272"/>
      <c r="V77" s="272"/>
      <c r="W77" s="272"/>
      <c r="X77" s="272"/>
      <c r="Y77" s="272"/>
      <c r="Z77" s="272"/>
      <c r="AA77" s="272"/>
      <c r="AB77" s="272"/>
      <c r="AC77" s="272"/>
      <c r="AD77" s="272"/>
      <c r="AE77" s="272"/>
      <c r="AF77" s="273"/>
      <c r="AG77" s="272"/>
      <c r="AH77" s="272"/>
      <c r="AI77" s="272"/>
      <c r="AJ77" s="274"/>
      <c r="AK77" s="268"/>
      <c r="AL77" s="268"/>
      <c r="AM77" s="268"/>
      <c r="AN77" s="268"/>
      <c r="AO77" s="268"/>
      <c r="AP77" s="274"/>
      <c r="AQ77" s="272"/>
      <c r="AR77" s="272"/>
      <c r="AS77" s="272"/>
      <c r="AT77" s="275"/>
      <c r="AU77" s="272"/>
      <c r="AV77" s="272"/>
      <c r="AW77" s="272"/>
      <c r="AX77" s="275"/>
      <c r="AY77" s="270"/>
      <c r="AZ77" s="238"/>
    </row>
    <row r="78" spans="1:52" s="106" customFormat="1" ht="12.75">
      <c r="A78" s="261"/>
      <c r="B78" s="271" t="s">
        <v>84</v>
      </c>
      <c r="C78" s="271"/>
      <c r="D78" s="271"/>
      <c r="E78" s="271"/>
      <c r="F78" s="271"/>
      <c r="G78" s="271"/>
      <c r="H78" s="271"/>
      <c r="I78" s="271"/>
      <c r="J78" s="271"/>
      <c r="K78" s="271"/>
      <c r="L78" s="271"/>
      <c r="M78" s="271"/>
      <c r="N78" s="271"/>
      <c r="O78" s="271"/>
      <c r="P78" s="271"/>
      <c r="Q78" s="271"/>
      <c r="R78" s="271"/>
      <c r="S78" s="271"/>
      <c r="T78" s="263"/>
      <c r="U78" s="272"/>
      <c r="V78" s="272"/>
      <c r="W78" s="272"/>
      <c r="X78" s="272"/>
      <c r="Y78" s="272"/>
      <c r="Z78" s="272"/>
      <c r="AA78" s="272"/>
      <c r="AB78" s="272"/>
      <c r="AC78" s="272"/>
      <c r="AD78" s="272"/>
      <c r="AE78" s="272"/>
      <c r="AF78" s="273"/>
      <c r="AG78" s="272"/>
      <c r="AH78" s="272"/>
      <c r="AI78" s="272"/>
      <c r="AJ78" s="274"/>
      <c r="AK78" s="276"/>
      <c r="AL78" s="268"/>
      <c r="AM78" s="268"/>
      <c r="AN78" s="268"/>
      <c r="AO78" s="268"/>
      <c r="AP78" s="274"/>
      <c r="AQ78" s="272"/>
      <c r="AR78" s="272"/>
      <c r="AS78" s="272"/>
      <c r="AT78" s="275"/>
      <c r="AU78" s="272"/>
      <c r="AV78" s="272"/>
      <c r="AW78" s="272"/>
      <c r="AX78" s="275"/>
      <c r="AY78" s="270"/>
      <c r="AZ78" s="238"/>
    </row>
    <row r="79" spans="1:52" s="106" customFormat="1" ht="12.75">
      <c r="A79" s="261"/>
      <c r="B79" s="271" t="s">
        <v>85</v>
      </c>
      <c r="C79" s="271"/>
      <c r="D79" s="271"/>
      <c r="E79" s="271"/>
      <c r="F79" s="271"/>
      <c r="G79" s="271"/>
      <c r="H79" s="271"/>
      <c r="I79" s="271"/>
      <c r="J79" s="271"/>
      <c r="K79" s="271"/>
      <c r="L79" s="271"/>
      <c r="M79" s="271"/>
      <c r="N79" s="271"/>
      <c r="O79" s="271"/>
      <c r="P79" s="271"/>
      <c r="Q79" s="271"/>
      <c r="R79" s="271"/>
      <c r="S79" s="271"/>
      <c r="T79" s="263"/>
      <c r="U79" s="272"/>
      <c r="V79" s="272"/>
      <c r="W79" s="272"/>
      <c r="X79" s="272"/>
      <c r="Y79" s="272"/>
      <c r="Z79" s="272"/>
      <c r="AA79" s="272"/>
      <c r="AB79" s="272"/>
      <c r="AC79" s="272"/>
      <c r="AD79" s="272"/>
      <c r="AE79" s="272"/>
      <c r="AF79" s="275"/>
      <c r="AG79" s="272"/>
      <c r="AH79" s="272"/>
      <c r="AI79" s="272"/>
      <c r="AJ79" s="274"/>
      <c r="AK79" s="276"/>
      <c r="AL79" s="268"/>
      <c r="AM79" s="268"/>
      <c r="AN79" s="268"/>
      <c r="AO79" s="268"/>
      <c r="AP79" s="274"/>
      <c r="AQ79" s="272"/>
      <c r="AR79" s="272"/>
      <c r="AS79" s="272"/>
      <c r="AT79" s="275"/>
      <c r="AU79" s="272"/>
      <c r="AV79" s="272"/>
      <c r="AW79" s="272"/>
      <c r="AX79" s="275"/>
      <c r="AY79" s="270"/>
      <c r="AZ79" s="238"/>
    </row>
    <row r="80" spans="1:52" s="106" customFormat="1" ht="12.75">
      <c r="A80" s="261"/>
      <c r="B80" s="277" t="s">
        <v>86</v>
      </c>
      <c r="C80" s="277"/>
      <c r="D80" s="277"/>
      <c r="E80" s="277"/>
      <c r="F80" s="277"/>
      <c r="G80" s="277"/>
      <c r="H80" s="277"/>
      <c r="I80" s="277"/>
      <c r="J80" s="277"/>
      <c r="K80" s="277"/>
      <c r="L80" s="277"/>
      <c r="M80" s="277"/>
      <c r="N80" s="277"/>
      <c r="O80" s="277"/>
      <c r="P80" s="277"/>
      <c r="Q80" s="277"/>
      <c r="R80" s="277"/>
      <c r="S80" s="277"/>
      <c r="T80" s="263"/>
      <c r="U80" s="272"/>
      <c r="V80" s="272"/>
      <c r="W80" s="272"/>
      <c r="X80" s="272"/>
      <c r="Y80" s="272"/>
      <c r="Z80" s="272"/>
      <c r="AA80" s="272"/>
      <c r="AB80" s="272"/>
      <c r="AC80" s="272"/>
      <c r="AD80" s="272"/>
      <c r="AE80" s="272"/>
      <c r="AF80" s="278"/>
      <c r="AG80" s="272"/>
      <c r="AH80" s="272"/>
      <c r="AI80" s="272"/>
      <c r="AJ80" s="279"/>
      <c r="AK80" s="276"/>
      <c r="AL80" s="268"/>
      <c r="AM80" s="268"/>
      <c r="AN80" s="268"/>
      <c r="AO80" s="268"/>
      <c r="AP80" s="279"/>
      <c r="AQ80" s="272"/>
      <c r="AR80" s="272"/>
      <c r="AS80" s="272"/>
      <c r="AT80" s="278"/>
      <c r="AU80" s="272"/>
      <c r="AV80" s="272"/>
      <c r="AW80" s="272"/>
      <c r="AX80" s="278"/>
      <c r="AY80" s="270"/>
      <c r="AZ80" s="238"/>
    </row>
    <row r="81" ht="14.25">
      <c r="AM81" s="65" t="s">
        <v>87</v>
      </c>
    </row>
    <row r="82" spans="3:51" ht="14.25">
      <c r="C82" s="268"/>
      <c r="D82" s="268"/>
      <c r="E82" s="268"/>
      <c r="F82" s="268"/>
      <c r="G82" s="268"/>
      <c r="H82" s="268"/>
      <c r="I82" s="268"/>
      <c r="J82" s="268"/>
      <c r="K82" s="268"/>
      <c r="L82" s="268"/>
      <c r="M82" s="268"/>
      <c r="N82" s="268"/>
      <c r="O82" s="268"/>
      <c r="P82" s="268"/>
      <c r="Q82" s="268"/>
      <c r="R82" s="268"/>
      <c r="S82" s="268"/>
      <c r="T82" s="282"/>
      <c r="AR82" s="283"/>
      <c r="AS82" s="283"/>
      <c r="AT82" s="283"/>
      <c r="AU82" s="283"/>
      <c r="AV82" s="283"/>
      <c r="AY82" s="284"/>
    </row>
    <row r="83" spans="2:51" ht="14.25">
      <c r="B83" s="268"/>
      <c r="C83" s="268"/>
      <c r="D83" s="268"/>
      <c r="E83" s="268"/>
      <c r="F83" s="268"/>
      <c r="G83" s="268"/>
      <c r="H83" s="268"/>
      <c r="I83" s="268"/>
      <c r="J83" s="268"/>
      <c r="K83" s="268"/>
      <c r="L83" s="268"/>
      <c r="M83" s="268"/>
      <c r="N83" s="268"/>
      <c r="O83" s="268"/>
      <c r="P83" s="268"/>
      <c r="Q83" s="268"/>
      <c r="R83" s="268"/>
      <c r="S83" s="268"/>
      <c r="T83" s="282"/>
      <c r="AF83" s="268"/>
      <c r="AG83" s="268"/>
      <c r="AH83" s="268"/>
      <c r="AI83" s="268"/>
      <c r="AJ83" s="268"/>
      <c r="AK83" s="268"/>
      <c r="AL83" s="268"/>
      <c r="AM83" s="268"/>
      <c r="AN83" s="268"/>
      <c r="AO83" s="268"/>
      <c r="AP83" s="268"/>
      <c r="AQ83" s="268"/>
      <c r="AR83" s="268"/>
      <c r="AS83" s="268"/>
      <c r="AT83" s="268"/>
      <c r="AU83" s="268"/>
      <c r="AV83" s="268"/>
      <c r="AW83" s="268"/>
      <c r="AY83" s="285" t="s">
        <v>29</v>
      </c>
    </row>
    <row r="84" spans="2:51" ht="14.25">
      <c r="B84" s="276"/>
      <c r="C84" s="276"/>
      <c r="D84" s="276"/>
      <c r="E84" s="276"/>
      <c r="F84" s="276"/>
      <c r="G84" s="276"/>
      <c r="H84" s="268"/>
      <c r="I84" s="268"/>
      <c r="J84" s="268"/>
      <c r="K84" s="268"/>
      <c r="L84" s="268"/>
      <c r="M84" s="268"/>
      <c r="N84" s="268"/>
      <c r="O84" s="268"/>
      <c r="P84" s="268"/>
      <c r="Q84" s="268"/>
      <c r="R84" s="268"/>
      <c r="S84" s="268"/>
      <c r="T84" s="282"/>
      <c r="AF84" s="268"/>
      <c r="AG84" s="268"/>
      <c r="AH84" s="268"/>
      <c r="AI84" s="268"/>
      <c r="AJ84" s="268"/>
      <c r="AK84" s="268"/>
      <c r="AL84" s="268"/>
      <c r="AM84" s="268"/>
      <c r="AN84" s="268"/>
      <c r="AO84" s="268"/>
      <c r="AP84" s="268"/>
      <c r="AQ84" s="268"/>
      <c r="AR84" s="268"/>
      <c r="AS84" s="268"/>
      <c r="AT84" s="268"/>
      <c r="AU84" s="268"/>
      <c r="AV84" s="268"/>
      <c r="AW84" s="268"/>
      <c r="AX84" s="282"/>
      <c r="AY84" s="67"/>
    </row>
    <row r="85" spans="2:51" ht="14.25">
      <c r="B85" s="286"/>
      <c r="C85" s="286"/>
      <c r="D85" s="286"/>
      <c r="E85" s="286"/>
      <c r="F85" s="286"/>
      <c r="G85" s="286"/>
      <c r="H85" s="268"/>
      <c r="I85" s="268"/>
      <c r="J85" s="268"/>
      <c r="K85" s="268"/>
      <c r="L85" s="268"/>
      <c r="M85" s="268"/>
      <c r="O85" s="268"/>
      <c r="P85" s="268"/>
      <c r="Q85" s="268"/>
      <c r="R85" s="268"/>
      <c r="S85" s="268"/>
      <c r="T85" s="282"/>
      <c r="AF85" s="276"/>
      <c r="AG85" s="276"/>
      <c r="AH85" s="276"/>
      <c r="AI85" s="276"/>
      <c r="AJ85" s="276"/>
      <c r="AK85" s="276"/>
      <c r="AL85" s="268"/>
      <c r="AM85" s="268"/>
      <c r="AN85" s="268"/>
      <c r="AO85" s="268"/>
      <c r="AP85" s="268"/>
      <c r="AQ85" s="268"/>
      <c r="AR85" s="268"/>
      <c r="AS85" s="268"/>
      <c r="AT85" s="268"/>
      <c r="AV85" s="355"/>
      <c r="AW85" s="356"/>
      <c r="AX85" s="356"/>
      <c r="AY85" s="357"/>
    </row>
    <row r="86" spans="8:51" ht="14.25">
      <c r="H86" s="287"/>
      <c r="I86" s="287"/>
      <c r="J86" s="287"/>
      <c r="K86" s="287"/>
      <c r="L86" s="287"/>
      <c r="M86" s="287"/>
      <c r="N86" s="287"/>
      <c r="O86" s="287"/>
      <c r="P86" s="287"/>
      <c r="Q86" s="287"/>
      <c r="R86" s="287"/>
      <c r="S86" s="287"/>
      <c r="T86" s="282"/>
      <c r="AF86" s="286"/>
      <c r="AG86" s="286"/>
      <c r="AH86" s="286"/>
      <c r="AI86" s="286"/>
      <c r="AJ86" s="286"/>
      <c r="AK86" s="286"/>
      <c r="AL86" s="268"/>
      <c r="AM86" s="268"/>
      <c r="AN86" s="268"/>
      <c r="AO86" s="268"/>
      <c r="AP86" s="268"/>
      <c r="AQ86" s="268"/>
      <c r="AS86" s="268"/>
      <c r="AT86" s="268"/>
      <c r="AV86" s="342" t="s">
        <v>88</v>
      </c>
      <c r="AW86" s="342"/>
      <c r="AX86" s="342"/>
      <c r="AY86" s="342"/>
    </row>
    <row r="87" spans="8:51" ht="14.25">
      <c r="H87" s="283"/>
      <c r="I87" s="283"/>
      <c r="J87" s="283"/>
      <c r="K87" s="283"/>
      <c r="L87" s="283"/>
      <c r="M87" s="283"/>
      <c r="N87" s="283"/>
      <c r="O87" s="283"/>
      <c r="P87" s="283"/>
      <c r="Q87" s="283"/>
      <c r="R87" s="283"/>
      <c r="S87" s="283"/>
      <c r="T87" s="282"/>
      <c r="AF87" s="65"/>
      <c r="AK87" s="65"/>
      <c r="AL87" s="287"/>
      <c r="AM87" s="287"/>
      <c r="AN87" s="287"/>
      <c r="AO87" s="287"/>
      <c r="AP87" s="287"/>
      <c r="AQ87" s="287"/>
      <c r="AR87" s="287"/>
      <c r="AS87" s="287"/>
      <c r="AT87" s="287"/>
      <c r="AU87" s="287"/>
      <c r="AV87" s="287"/>
      <c r="AW87" s="287"/>
      <c r="AX87" s="282"/>
      <c r="AY87" s="67"/>
    </row>
    <row r="88" spans="1:51" ht="14.25">
      <c r="A88" s="268" t="s">
        <v>89</v>
      </c>
      <c r="AF88" s="65"/>
      <c r="AK88" s="65"/>
      <c r="AL88" s="287"/>
      <c r="AN88" s="283"/>
      <c r="AO88" s="283"/>
      <c r="AP88" s="283"/>
      <c r="AQ88" s="283"/>
      <c r="AR88" s="283"/>
      <c r="AS88" s="283"/>
      <c r="AT88" s="283"/>
      <c r="AU88" s="283"/>
      <c r="AV88" s="283"/>
      <c r="AW88" s="283"/>
      <c r="AX88" s="283"/>
      <c r="AY88" s="285" t="s">
        <v>90</v>
      </c>
    </row>
    <row r="89" spans="32:37" ht="15" customHeight="1">
      <c r="AF89" s="65"/>
      <c r="AK89" s="65"/>
    </row>
    <row r="90" spans="2:37" ht="15" customHeight="1">
      <c r="B90" s="287"/>
      <c r="C90" s="287"/>
      <c r="D90" s="287"/>
      <c r="E90" s="287"/>
      <c r="F90" s="287"/>
      <c r="G90" s="287"/>
      <c r="H90" s="287"/>
      <c r="I90" s="287"/>
      <c r="J90" s="287"/>
      <c r="K90" s="287"/>
      <c r="L90" s="287"/>
      <c r="M90" s="287"/>
      <c r="N90" s="287"/>
      <c r="O90" s="287"/>
      <c r="P90" s="287"/>
      <c r="Q90" s="287"/>
      <c r="R90" s="287"/>
      <c r="S90" s="287"/>
      <c r="T90" s="288"/>
      <c r="U90" s="289"/>
      <c r="AF90" s="65"/>
      <c r="AK90" s="65"/>
    </row>
    <row r="91" spans="1:51" ht="24" customHeight="1">
      <c r="A91" s="346"/>
      <c r="B91" s="347"/>
      <c r="C91" s="347"/>
      <c r="D91" s="347"/>
      <c r="E91" s="347"/>
      <c r="F91" s="347"/>
      <c r="G91" s="348"/>
      <c r="H91" s="287"/>
      <c r="I91" s="349"/>
      <c r="J91" s="350"/>
      <c r="K91" s="350"/>
      <c r="L91" s="350"/>
      <c r="M91" s="350"/>
      <c r="N91" s="350"/>
      <c r="O91" s="351"/>
      <c r="P91" s="287"/>
      <c r="Q91" s="352"/>
      <c r="R91" s="353"/>
      <c r="S91" s="353"/>
      <c r="T91" s="354"/>
      <c r="AF91" s="65"/>
      <c r="AK91" s="65"/>
      <c r="AL91" s="287"/>
      <c r="AN91" s="355"/>
      <c r="AO91" s="356"/>
      <c r="AP91" s="356"/>
      <c r="AQ91" s="357"/>
      <c r="AR91" s="283"/>
      <c r="AS91" s="355"/>
      <c r="AT91" s="356"/>
      <c r="AU91" s="356"/>
      <c r="AV91" s="357"/>
      <c r="AX91" s="358"/>
      <c r="AY91" s="359"/>
    </row>
    <row r="92" spans="1:51" ht="14.25">
      <c r="A92" s="342" t="s">
        <v>91</v>
      </c>
      <c r="B92" s="342"/>
      <c r="C92" s="342"/>
      <c r="D92" s="342"/>
      <c r="E92" s="342"/>
      <c r="F92" s="342"/>
      <c r="G92" s="342"/>
      <c r="H92" s="287"/>
      <c r="I92" s="342" t="s">
        <v>92</v>
      </c>
      <c r="J92" s="342"/>
      <c r="K92" s="342"/>
      <c r="L92" s="342"/>
      <c r="M92" s="342"/>
      <c r="N92" s="342"/>
      <c r="O92" s="342"/>
      <c r="P92" s="287"/>
      <c r="Q92" s="343" t="s">
        <v>93</v>
      </c>
      <c r="R92" s="343"/>
      <c r="S92" s="343"/>
      <c r="T92" s="343"/>
      <c r="AF92" s="65"/>
      <c r="AK92" s="65"/>
      <c r="AN92" s="344" t="s">
        <v>92</v>
      </c>
      <c r="AO92" s="344"/>
      <c r="AP92" s="344"/>
      <c r="AQ92" s="344"/>
      <c r="AR92" s="283"/>
      <c r="AS92" s="344" t="s">
        <v>94</v>
      </c>
      <c r="AT92" s="344"/>
      <c r="AU92" s="344"/>
      <c r="AV92" s="344"/>
      <c r="AX92" s="345" t="s">
        <v>93</v>
      </c>
      <c r="AY92" s="345"/>
    </row>
    <row r="93" spans="40:47" ht="14.25">
      <c r="AN93" s="63"/>
      <c r="AO93" s="63"/>
      <c r="AP93" s="96"/>
      <c r="AQ93" s="96"/>
      <c r="AR93" s="290"/>
      <c r="AS93" s="290"/>
      <c r="AT93" s="290"/>
      <c r="AU93" s="290"/>
    </row>
  </sheetData>
  <sheetProtection/>
  <mergeCells count="111">
    <mergeCell ref="A1:AY1"/>
    <mergeCell ref="A2:AY2"/>
    <mergeCell ref="E6:K6"/>
    <mergeCell ref="E7:K7"/>
    <mergeCell ref="E9:K9"/>
    <mergeCell ref="M9:P9"/>
    <mergeCell ref="R9:AC9"/>
    <mergeCell ref="E4:K4"/>
    <mergeCell ref="M4:P4"/>
    <mergeCell ref="R4:AC4"/>
    <mergeCell ref="E5:K5"/>
    <mergeCell ref="M5:P5"/>
    <mergeCell ref="R5:AC5"/>
    <mergeCell ref="E10:K10"/>
    <mergeCell ref="M10:P10"/>
    <mergeCell ref="R10:AC10"/>
    <mergeCell ref="E12:Y13"/>
    <mergeCell ref="Z12:AC12"/>
    <mergeCell ref="Z13:AC13"/>
    <mergeCell ref="E15:K15"/>
    <mergeCell ref="M15:S15"/>
    <mergeCell ref="U15:X15"/>
    <mergeCell ref="Z15:AC15"/>
    <mergeCell ref="M16:S16"/>
    <mergeCell ref="U16:X16"/>
    <mergeCell ref="Z16:AC16"/>
    <mergeCell ref="E17:F17"/>
    <mergeCell ref="H17:K17"/>
    <mergeCell ref="E18:F18"/>
    <mergeCell ref="H18:K18"/>
    <mergeCell ref="A20:AX20"/>
    <mergeCell ref="A21:A27"/>
    <mergeCell ref="B21:S27"/>
    <mergeCell ref="T21:T27"/>
    <mergeCell ref="U21:U27"/>
    <mergeCell ref="V21:AA22"/>
    <mergeCell ref="AB21:AF22"/>
    <mergeCell ref="AG21:AJ22"/>
    <mergeCell ref="AK21:AP22"/>
    <mergeCell ref="AQ21:AT22"/>
    <mergeCell ref="AU21:AX22"/>
    <mergeCell ref="AY21:AY27"/>
    <mergeCell ref="AB23:AB27"/>
    <mergeCell ref="AC23:AC27"/>
    <mergeCell ref="AD23:AD27"/>
    <mergeCell ref="AE23:AE27"/>
    <mergeCell ref="AL23:AL27"/>
    <mergeCell ref="AM23:AM27"/>
    <mergeCell ref="AV23:AV27"/>
    <mergeCell ref="AW23:AW27"/>
    <mergeCell ref="V23:V27"/>
    <mergeCell ref="W23:W27"/>
    <mergeCell ref="X23:X27"/>
    <mergeCell ref="Y23:Y27"/>
    <mergeCell ref="Z23:Z27"/>
    <mergeCell ref="AA23:AA27"/>
    <mergeCell ref="AX23:AX27"/>
    <mergeCell ref="BA27:BB28"/>
    <mergeCell ref="AF23:AF27"/>
    <mergeCell ref="AG23:AG27"/>
    <mergeCell ref="AH23:AH27"/>
    <mergeCell ref="AI23:AI27"/>
    <mergeCell ref="AT23:AT27"/>
    <mergeCell ref="AU23:AU27"/>
    <mergeCell ref="B28:S28"/>
    <mergeCell ref="B29:S29"/>
    <mergeCell ref="AP23:AP27"/>
    <mergeCell ref="AQ23:AQ27"/>
    <mergeCell ref="AR23:AR27"/>
    <mergeCell ref="AS23:AS27"/>
    <mergeCell ref="AN23:AN27"/>
    <mergeCell ref="AO23:AO27"/>
    <mergeCell ref="AJ23:AJ27"/>
    <mergeCell ref="AK23:AK27"/>
    <mergeCell ref="B30:S30"/>
    <mergeCell ref="B31:S31"/>
    <mergeCell ref="B32:S32"/>
    <mergeCell ref="B33:S33"/>
    <mergeCell ref="B34:S34"/>
    <mergeCell ref="B35:S35"/>
    <mergeCell ref="B36:S36"/>
    <mergeCell ref="B37:S37"/>
    <mergeCell ref="B38:S38"/>
    <mergeCell ref="B39:S39"/>
    <mergeCell ref="B40:S40"/>
    <mergeCell ref="B41:S41"/>
    <mergeCell ref="B42:S42"/>
    <mergeCell ref="B43:S43"/>
    <mergeCell ref="B44:S44"/>
    <mergeCell ref="B45:S45"/>
    <mergeCell ref="B46:S46"/>
    <mergeCell ref="B47:S47"/>
    <mergeCell ref="B48:S48"/>
    <mergeCell ref="B49:S49"/>
    <mergeCell ref="B50:S50"/>
    <mergeCell ref="B51:S51"/>
    <mergeCell ref="AY52:AY54"/>
    <mergeCell ref="AV85:AY85"/>
    <mergeCell ref="AV86:AY86"/>
    <mergeCell ref="A91:G91"/>
    <mergeCell ref="I91:O91"/>
    <mergeCell ref="Q91:T91"/>
    <mergeCell ref="AN91:AQ91"/>
    <mergeCell ref="AS91:AV91"/>
    <mergeCell ref="AX91:AY91"/>
    <mergeCell ref="A92:G92"/>
    <mergeCell ref="I92:O92"/>
    <mergeCell ref="Q92:T92"/>
    <mergeCell ref="AN92:AQ92"/>
    <mergeCell ref="AS92:AV92"/>
    <mergeCell ref="AX92:AY92"/>
  </mergeCells>
  <conditionalFormatting sqref="E4:K4 M4:P4 R4:AC4 E6:K6 E9:K9 M9:P9 R9:AC9 E17:F17 H17:K17 AS91">
    <cfRule type="containsBlanks" priority="11" dxfId="0" stopIfTrue="1">
      <formula>LEN(TRIM(E4))=0</formula>
    </cfRule>
  </conditionalFormatting>
  <conditionalFormatting sqref="A91:G91">
    <cfRule type="containsBlanks" priority="10" dxfId="0" stopIfTrue="1">
      <formula>LEN(TRIM(A91))=0</formula>
    </cfRule>
  </conditionalFormatting>
  <conditionalFormatting sqref="I91:O91">
    <cfRule type="containsBlanks" priority="9" dxfId="0" stopIfTrue="1">
      <formula>LEN(TRIM(I91))=0</formula>
    </cfRule>
  </conditionalFormatting>
  <conditionalFormatting sqref="Q91:T91">
    <cfRule type="containsBlanks" priority="8" dxfId="0" stopIfTrue="1">
      <formula>LEN(TRIM(Q91))=0</formula>
    </cfRule>
  </conditionalFormatting>
  <conditionalFormatting sqref="AX91">
    <cfRule type="containsBlanks" priority="7" dxfId="0" stopIfTrue="1">
      <formula>LEN(TRIM(AX91))=0</formula>
    </cfRule>
  </conditionalFormatting>
  <conditionalFormatting sqref="AN91">
    <cfRule type="containsBlanks" priority="6" dxfId="0" stopIfTrue="1">
      <formula>LEN(TRIM(AN91))=0</formula>
    </cfRule>
  </conditionalFormatting>
  <conditionalFormatting sqref="AV85">
    <cfRule type="containsBlanks" priority="5" dxfId="0" stopIfTrue="1">
      <formula>LEN(TRIM(AV85))=0</formula>
    </cfRule>
  </conditionalFormatting>
  <conditionalFormatting sqref="E15:K15">
    <cfRule type="containsBlanks" priority="4" dxfId="0" stopIfTrue="1">
      <formula>LEN(TRIM(E15))=0</formula>
    </cfRule>
  </conditionalFormatting>
  <conditionalFormatting sqref="M15:S15">
    <cfRule type="containsBlanks" priority="3" dxfId="0" stopIfTrue="1">
      <formula>LEN(TRIM(M15))=0</formula>
    </cfRule>
  </conditionalFormatting>
  <conditionalFormatting sqref="U15:X15">
    <cfRule type="containsBlanks" priority="2" dxfId="0" stopIfTrue="1">
      <formula>LEN(TRIM(U15))=0</formula>
    </cfRule>
  </conditionalFormatting>
  <conditionalFormatting sqref="Z15:AC15">
    <cfRule type="containsBlanks" priority="1" dxfId="0" stopIfTrue="1">
      <formula>LEN(TRIM(Z15))=0</formula>
    </cfRule>
  </conditionalFormatting>
  <dataValidations count="2">
    <dataValidation type="list" allowBlank="1" showErrorMessage="1" errorTitle="Nepareizs formāts" error="Lūdzu izvēlieties gadu no izvēlnes!" sqref="E17:F17">
      <formula1>"2016,2017,2018,2019,2020"</formula1>
    </dataValidation>
    <dataValidation type="list" allowBlank="1" showErrorMessage="1" errorTitle="Nepareizs formāts!" error="Lūdzu izvēlieties mēnesi no izvēlnes!&#10;" sqref="H17:K17">
      <formula1>"Janvāris,Februāris,Marts,Aprīlis,Maijs,Jūnijs,Jūlijs,Augusts,Septembris,Oktobris,Novembris,Decembris"</formula1>
    </dataValidation>
  </dataValidations>
  <printOptions/>
  <pageMargins left="0.7" right="0.7" top="0.75" bottom="0.75" header="0.3" footer="0.3"/>
  <pageSetup horizontalDpi="600" verticalDpi="600" orientation="landscape" paperSize="9" scale="35" r:id="rId1"/>
</worksheet>
</file>

<file path=xl/worksheets/sheet7.xml><?xml version="1.0" encoding="utf-8"?>
<worksheet xmlns="http://schemas.openxmlformats.org/spreadsheetml/2006/main" xmlns:r="http://schemas.openxmlformats.org/officeDocument/2006/relationships">
  <dimension ref="A1:C32"/>
  <sheetViews>
    <sheetView zoomScalePageLayoutView="0" workbookViewId="0" topLeftCell="A1">
      <selection activeCell="C32" sqref="C32"/>
    </sheetView>
  </sheetViews>
  <sheetFormatPr defaultColWidth="9.140625" defaultRowHeight="12.75"/>
  <cols>
    <col min="1" max="1" width="3.7109375" style="299" bestFit="1" customWidth="1"/>
    <col min="2" max="2" width="25.7109375" style="292" customWidth="1"/>
    <col min="3" max="3" width="78.140625" style="292" customWidth="1"/>
    <col min="4" max="16384" width="9.140625" style="292" customWidth="1"/>
  </cols>
  <sheetData>
    <row r="1" spans="2:3" s="3" customFormat="1" ht="15.75">
      <c r="B1" s="4"/>
      <c r="C1" s="291" t="s">
        <v>131</v>
      </c>
    </row>
    <row r="2" spans="1:3" s="3" customFormat="1" ht="31.5" customHeight="1">
      <c r="A2" s="302" t="s">
        <v>140</v>
      </c>
      <c r="B2" s="303"/>
      <c r="C2" s="303"/>
    </row>
    <row r="3" spans="1:3" ht="15.75">
      <c r="A3" s="440" t="s">
        <v>95</v>
      </c>
      <c r="B3" s="440"/>
      <c r="C3" s="440"/>
    </row>
    <row r="4" spans="1:3" ht="26.25" customHeight="1">
      <c r="A4" s="293" t="s">
        <v>96</v>
      </c>
      <c r="B4" s="294" t="s">
        <v>97</v>
      </c>
      <c r="C4" s="294" t="s">
        <v>98</v>
      </c>
    </row>
    <row r="5" spans="1:3" ht="15.75">
      <c r="A5" s="438">
        <v>1</v>
      </c>
      <c r="B5" s="439" t="s">
        <v>99</v>
      </c>
      <c r="C5" s="296" t="s">
        <v>100</v>
      </c>
    </row>
    <row r="6" spans="1:3" ht="15.75">
      <c r="A6" s="438"/>
      <c r="B6" s="439"/>
      <c r="C6" s="301" t="s">
        <v>139</v>
      </c>
    </row>
    <row r="7" spans="1:3" ht="18.75">
      <c r="A7" s="438"/>
      <c r="B7" s="439"/>
      <c r="C7" s="295" t="s">
        <v>101</v>
      </c>
    </row>
    <row r="8" spans="1:3" ht="15.75">
      <c r="A8" s="438"/>
      <c r="B8" s="439"/>
      <c r="C8" s="295" t="s">
        <v>102</v>
      </c>
    </row>
    <row r="9" spans="1:3" ht="15.75">
      <c r="A9" s="438"/>
      <c r="B9" s="439"/>
      <c r="C9" s="295" t="s">
        <v>103</v>
      </c>
    </row>
    <row r="10" spans="1:3" ht="15.75">
      <c r="A10" s="438"/>
      <c r="B10" s="439"/>
      <c r="C10" s="295" t="s">
        <v>104</v>
      </c>
    </row>
    <row r="11" spans="1:3" ht="15.75">
      <c r="A11" s="438"/>
      <c r="B11" s="439"/>
      <c r="C11" s="295" t="s">
        <v>105</v>
      </c>
    </row>
    <row r="12" spans="1:3" ht="15.75">
      <c r="A12" s="438"/>
      <c r="B12" s="439"/>
      <c r="C12" s="295" t="s">
        <v>106</v>
      </c>
    </row>
    <row r="13" spans="1:3" ht="31.5">
      <c r="A13" s="438"/>
      <c r="B13" s="439"/>
      <c r="C13" s="297" t="s">
        <v>107</v>
      </c>
    </row>
    <row r="14" spans="1:3" ht="15.75">
      <c r="A14" s="438"/>
      <c r="B14" s="439"/>
      <c r="C14" s="297" t="s">
        <v>108</v>
      </c>
    </row>
    <row r="15" spans="1:3" ht="31.5">
      <c r="A15" s="438"/>
      <c r="B15" s="439"/>
      <c r="C15" s="297" t="s">
        <v>109</v>
      </c>
    </row>
    <row r="16" spans="1:3" ht="15.75">
      <c r="A16" s="438">
        <v>2</v>
      </c>
      <c r="B16" s="439" t="s">
        <v>110</v>
      </c>
      <c r="C16" s="297" t="s">
        <v>111</v>
      </c>
    </row>
    <row r="17" spans="1:3" ht="31.5">
      <c r="A17" s="438"/>
      <c r="B17" s="439"/>
      <c r="C17" s="297" t="s">
        <v>112</v>
      </c>
    </row>
    <row r="18" spans="1:3" ht="31.5">
      <c r="A18" s="438"/>
      <c r="B18" s="439"/>
      <c r="C18" s="297" t="s">
        <v>113</v>
      </c>
    </row>
    <row r="19" spans="1:3" ht="31.5">
      <c r="A19" s="293">
        <v>3</v>
      </c>
      <c r="B19" s="295" t="s">
        <v>114</v>
      </c>
      <c r="C19" s="297" t="s">
        <v>115</v>
      </c>
    </row>
    <row r="20" spans="1:3" ht="63">
      <c r="A20" s="438">
        <v>4</v>
      </c>
      <c r="B20" s="439" t="s">
        <v>116</v>
      </c>
      <c r="C20" s="297" t="s">
        <v>117</v>
      </c>
    </row>
    <row r="21" spans="1:3" ht="63">
      <c r="A21" s="438"/>
      <c r="B21" s="439"/>
      <c r="C21" s="297" t="s">
        <v>118</v>
      </c>
    </row>
    <row r="22" spans="1:3" ht="31.5">
      <c r="A22" s="438"/>
      <c r="B22" s="439"/>
      <c r="C22" s="297" t="s">
        <v>119</v>
      </c>
    </row>
    <row r="23" spans="1:3" ht="31.5">
      <c r="A23" s="438">
        <v>5</v>
      </c>
      <c r="B23" s="439" t="s">
        <v>120</v>
      </c>
      <c r="C23" s="297" t="s">
        <v>121</v>
      </c>
    </row>
    <row r="24" spans="1:3" ht="31.5">
      <c r="A24" s="438"/>
      <c r="B24" s="439"/>
      <c r="C24" s="297" t="s">
        <v>122</v>
      </c>
    </row>
    <row r="25" spans="1:3" ht="15.75">
      <c r="A25" s="438"/>
      <c r="B25" s="439"/>
      <c r="C25" s="298" t="s">
        <v>123</v>
      </c>
    </row>
    <row r="26" spans="1:3" ht="31.5">
      <c r="A26" s="438"/>
      <c r="B26" s="439"/>
      <c r="C26" s="297" t="s">
        <v>124</v>
      </c>
    </row>
    <row r="27" spans="1:3" ht="15.75">
      <c r="A27" s="438"/>
      <c r="B27" s="439"/>
      <c r="C27" s="297" t="s">
        <v>125</v>
      </c>
    </row>
    <row r="28" spans="1:3" ht="15.75">
      <c r="A28" s="438"/>
      <c r="B28" s="439"/>
      <c r="C28" s="295" t="s">
        <v>126</v>
      </c>
    </row>
    <row r="29" spans="1:3" ht="15.75">
      <c r="A29" s="438">
        <v>6</v>
      </c>
      <c r="B29" s="439" t="s">
        <v>110</v>
      </c>
      <c r="C29" s="297" t="s">
        <v>111</v>
      </c>
    </row>
    <row r="30" spans="1:3" ht="31.5">
      <c r="A30" s="438"/>
      <c r="B30" s="439"/>
      <c r="C30" s="297" t="s">
        <v>127</v>
      </c>
    </row>
    <row r="31" spans="1:3" ht="31.5">
      <c r="A31" s="438"/>
      <c r="B31" s="439"/>
      <c r="C31" s="297" t="s">
        <v>128</v>
      </c>
    </row>
    <row r="32" spans="1:3" ht="47.25">
      <c r="A32" s="293">
        <v>7</v>
      </c>
      <c r="B32" s="295" t="s">
        <v>129</v>
      </c>
      <c r="C32" s="297" t="s">
        <v>130</v>
      </c>
    </row>
  </sheetData>
  <sheetProtection/>
  <mergeCells count="12">
    <mergeCell ref="A2:C2"/>
    <mergeCell ref="A3:C3"/>
    <mergeCell ref="A5:A15"/>
    <mergeCell ref="B5:B15"/>
    <mergeCell ref="A16:A18"/>
    <mergeCell ref="B16:B18"/>
    <mergeCell ref="A20:A22"/>
    <mergeCell ref="B20:B22"/>
    <mergeCell ref="A23:A28"/>
    <mergeCell ref="B23:B28"/>
    <mergeCell ref="A29:A31"/>
    <mergeCell ref="B29:B31"/>
  </mergeCells>
  <printOptions/>
  <pageMargins left="0.7" right="0.7" top="0.75" bottom="0.75" header="0.3" footer="0.3"/>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Vilnis</dc:creator>
  <cp:keywords/>
  <dc:description/>
  <cp:lastModifiedBy>ieva</cp:lastModifiedBy>
  <cp:lastPrinted>2019-01-30T08:29:26Z</cp:lastPrinted>
  <dcterms:created xsi:type="dcterms:W3CDTF">1996-10-14T23:33:28Z</dcterms:created>
  <dcterms:modified xsi:type="dcterms:W3CDTF">2019-10-02T08:24:06Z</dcterms:modified>
  <cp:category/>
  <cp:version/>
  <cp:contentType/>
  <cp:contentStatus/>
</cp:coreProperties>
</file>