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5525" windowHeight="9705"/>
  </bookViews>
  <sheets>
    <sheet name="Tehniskā_specifikācija" sheetId="1" r:id="rId1"/>
    <sheet name="Lapa2" sheetId="2" r:id="rId2"/>
    <sheet name="Lapa3" sheetId="3" r:id="rId3"/>
  </sheets>
  <calcPr calcId="145621"/>
</workbook>
</file>

<file path=xl/calcChain.xml><?xml version="1.0" encoding="utf-8"?>
<calcChain xmlns="http://schemas.openxmlformats.org/spreadsheetml/2006/main">
  <c r="G277" i="1" l="1"/>
  <c r="G270" i="1"/>
  <c r="G267" i="1"/>
  <c r="G264" i="1"/>
  <c r="G261" i="1"/>
  <c r="G257" i="1"/>
  <c r="G253" i="1"/>
  <c r="G251" i="1"/>
  <c r="G249" i="1"/>
  <c r="G247" i="1"/>
  <c r="G243" i="1"/>
  <c r="G242" i="1"/>
  <c r="G238" i="1"/>
  <c r="G231" i="1"/>
  <c r="G223" i="1"/>
  <c r="G218" i="1"/>
  <c r="G213" i="1"/>
  <c r="G206" i="1"/>
  <c r="G202" i="1"/>
  <c r="G197" i="1"/>
  <c r="G191" i="1"/>
  <c r="G184" i="1"/>
  <c r="G174" i="1"/>
  <c r="G164" i="1"/>
  <c r="G152" i="1"/>
  <c r="G148" i="1"/>
  <c r="G137" i="1"/>
  <c r="G129" i="1"/>
  <c r="G123" i="1"/>
  <c r="G116" i="1"/>
  <c r="G110" i="1"/>
  <c r="G107" i="1"/>
  <c r="G97" i="1"/>
  <c r="G88" i="1"/>
  <c r="G72" i="1"/>
  <c r="G56" i="1"/>
  <c r="G44" i="1"/>
  <c r="G36" i="1"/>
  <c r="G20" i="1"/>
  <c r="G5" i="1"/>
  <c r="G283" i="1" l="1"/>
</calcChain>
</file>

<file path=xl/sharedStrings.xml><?xml version="1.0" encoding="utf-8"?>
<sst xmlns="http://schemas.openxmlformats.org/spreadsheetml/2006/main" count="377" uniqueCount="322">
  <si>
    <t xml:space="preserve">1. Plāna virsjaka bez oderes ar stāvapkakli. </t>
  </si>
  <si>
    <t xml:space="preserve">2. Rāvējslēdzēja aizdare, nosedzama ar spiedpogu aizdari. </t>
  </si>
  <si>
    <t xml:space="preserve">3.Pilna garuma piedurknes ar regulējumu manžešu platumu (pogājumu vai kniedējamu vai savilktu ar gumiju). </t>
  </si>
  <si>
    <t>4. Garums - līdz gurnu līnijai.</t>
  </si>
  <si>
    <t>5. Apakšmala ar jostu, kuras sānu daļā iestrādāta gumija.</t>
  </si>
  <si>
    <t>6. Divas krūšu kabatas, ar spiedpogu aizdari.</t>
  </si>
  <si>
    <t>7. Papildus kabata mobilajam telefonam uzšūta uz krūškabatas.</t>
  </si>
  <si>
    <t>9. Divas apakškabatas ar klapēm un spiedpogu aizdari.</t>
  </si>
  <si>
    <t>10. Elkoņos dubultais audums, lai paildzinātu auduma izdilšanu.</t>
  </si>
  <si>
    <t>11. Piedurknēm un mugurdaļai uzšūta gaismu atstarojoša lente.</t>
  </si>
  <si>
    <t>12. Krāsa – tumši pelēka ar oranžas krāsas auduma iestrādi jakas plecu aukšdaļā priekšpusē un aizmugurē.</t>
  </si>
  <si>
    <t>13. Audums – kokvilna 54 %±5 %, poliesteris – 46 %±5 %.</t>
  </si>
  <si>
    <t>2. Viena liela krūškabata ar rāvējslēdža aizdari, mobilā telefona kabata ar klapi.</t>
  </si>
  <si>
    <t>3. Puskombinzona bikšu daļas priekšpusē ir divas sānu kabatas un divas uz sānu vīlēm uzšūtas portfeļkabatas.</t>
  </si>
  <si>
    <t>6. Jostas vietā pa visu muguru ir iestrādāta gumija.</t>
  </si>
  <si>
    <t>9. Divas ceļu kabatas, kas paredzētas ceļu aizsargu ievietošanai.</t>
  </si>
  <si>
    <t>13. Uz starām ir uzšūta 2,5 cm plata gaismu atstarojošā lenta divās rindās.</t>
  </si>
  <si>
    <t xml:space="preserve">1. Taisna silueta, pilna garuma darba bikses. </t>
  </si>
  <si>
    <t>3. Divas sānu gurnu kabatas priekšpusē, un vismaz viena kabata mugurpusē.</t>
  </si>
  <si>
    <t xml:space="preserve">4. Uz starām ir uzšūta 2,5 cm plata gaismu atstarojošā lenta divās rindās. </t>
  </si>
  <si>
    <t>5. Audums ar paaugstinātu izturību pret nodilumu, nošūts ar trīsvīļu vīlēm.</t>
  </si>
  <si>
    <t>6. Krāsa - tumši pelēka.</t>
  </si>
  <si>
    <t>7. Audums – kokvilna 54 %±5 %, poliesteris – 46 %±5 %.</t>
  </si>
  <si>
    <t>1. Taisna silueta ziemas jaka ar izņemamu silto oderi un noņemamu kapuci.</t>
  </si>
  <si>
    <t xml:space="preserve">2. Rāvējslēdzēja aizdare ar papildus aizdares klapi. </t>
  </si>
  <si>
    <t>3. Garums - nosedz gurnus.</t>
  </si>
  <si>
    <t>4. Stāvapkakle iekšpuse apstrādāta ar flīša audumu.</t>
  </si>
  <si>
    <t>5. Pilna garuma piedurknes ar regulējamu manžetu platumu (pogājamu, kniedējamu vai savilktu ar gumiju).</t>
  </si>
  <si>
    <t>6. Noņemama, regulējama, pielāgojama silta kapuce ar kniedējamu aizdari.</t>
  </si>
  <si>
    <t>7. Viena uzšūta iekškabata ar rāvējslēdža aizdari.</t>
  </si>
  <si>
    <t>8. Viena uzšūta krūškabata ar klapi un spiedpogu aizdari.</t>
  </si>
  <si>
    <t>9. Viena kabata mobilajam telefonam ar nodalījumu zīmuļiem.</t>
  </si>
  <si>
    <t>10. Divas uzšūtas dubultas apakškabatas ar klapēm un spiedpogu aizdari.</t>
  </si>
  <si>
    <t>12. Oderes materiāls - siltināts, vatēts.</t>
  </si>
  <si>
    <t>13. Krāsa – tumši pelēka ar oranžas krāsas auduma iestrādi jakas plecu aukšdaļā priekšpusē un aizmugurē.</t>
  </si>
  <si>
    <t>14. Audums  80% poliesters 20% poliuretāns, elpojošs, lietus atgrūdošs, antistatisks.</t>
  </si>
  <si>
    <t>16. Uz muguras izšūts uzņēmuma nosaukums.</t>
  </si>
  <si>
    <t>1. Puspieguļošs siluets.</t>
  </si>
  <si>
    <t>2. Pār galvu velkams, priekšpusi un muguru nosedzošs uzsvārcis bez piedurknēm.</t>
  </si>
  <si>
    <t>3. Aizdare sasienama vai pogājama abos sānos vidukļa līmenī.</t>
  </si>
  <si>
    <t>4. Gurnu līmenī gar uzsvārča malām divas horizontālas kabatas 18cm x 22cm izmēra.</t>
  </si>
  <si>
    <t>5. Garums apmēram 10 cm virs ceļgala līnijas.</t>
  </si>
  <si>
    <t>6. Kakla izgriezums noapaļots, priekšpusē nedaudz padziļināts (apm.10-12cm).</t>
  </si>
  <si>
    <t>8. Materiāls - kokvilna 65% ,  poliesters 35%, mazburzīgs, elpojošs.</t>
  </si>
  <si>
    <t xml:space="preserve">1. 100% kokvilnas trikotāža, gludpinuma audums ar virsmas blīvumu 150 g/m². </t>
  </si>
  <si>
    <t xml:space="preserve">2. T-kreklu auduma krāsa salātzaļa vai  dzeltena. </t>
  </si>
  <si>
    <t>1.Elastīga aizmugures daļa, kas nodrošina pēc iespējas lielāku kustības lauku.</t>
  </si>
  <si>
    <t>2.Krūšu kabata ar rāvējslēdzēju, divām sānu kabatām, vienu aizmugures kabatu, bikšu starās rāvējslēdzēji.</t>
  </si>
  <si>
    <t>3.Pretiegriezuma oderējums saskaņā ar standartu EN 381 – 2:1995 (aizsardzība pret motorzāģu ķēdēm).</t>
  </si>
  <si>
    <t>5.Materiāls - ūdeni un netīrumus atgrūdošs materiāls; 50% poliesters, 50% kokvilna.</t>
  </si>
  <si>
    <t>6. Standarts/aizsardzības klase - EN 340 un EN 381– 5.tips A, klase 1.</t>
  </si>
  <si>
    <t>2. Pretiegriezuma oderējums (ne mazāk kā 4 slāņi) saskaņā ar standartu EN 381–2:1995.</t>
  </si>
  <si>
    <t>3. Jaka ar rāvējslēdzēju un izņemamu silto oderi.</t>
  </si>
  <si>
    <t>4. Jakas aizdare ar dubultu rāvējslēdzēju un spiedpogām, 2 sānu kabatām un 2 krūšu kabatām.</t>
  </si>
  <si>
    <t>5. Virsējais materiāls - 50% kokvilna, 50% poliesters.</t>
  </si>
  <si>
    <t>7. Standarts/aizsardzības klase - EN381-11:2003.</t>
  </si>
  <si>
    <t xml:space="preserve">1. Atstarojošā veste bez piedurknēm, ar V-veida kakla izgriezumu. </t>
  </si>
  <si>
    <t>2. Krāsa - augstas redzamības dzeltena vai oranža ar atstarojošām joslām.</t>
  </si>
  <si>
    <t>3. Pamatmateriāls - 100% poliesters.</t>
  </si>
  <si>
    <t xml:space="preserve">5. Mazgājama veļas mašīnā. </t>
  </si>
  <si>
    <t>6. Standarts/aizsardzības klase - CE; EN 471.</t>
  </si>
  <si>
    <t>2. Apģērba šuves augstfrekvenču metinātas.</t>
  </si>
  <si>
    <t>3. Elpojošs, elastīgs, mehāniski izturīgs.</t>
  </si>
  <si>
    <t xml:space="preserve">4. Aizsargā pret sliktiem laika apstākļiem (lietus, vējš, aukstums līdz –5° C), ūdens iekļūšanas pretestības klase – 3. </t>
  </si>
  <si>
    <t>5. Elpošanas īpašības - ūdens tvaiku iesūkšanas pretestības klase - 2 klase.</t>
  </si>
  <si>
    <t>8. Standarts/aizsardzības klase EN 343.</t>
  </si>
  <si>
    <t>1. Ar rāvējslēdzēja aizdari un aizlīmējamu atloku.</t>
  </si>
  <si>
    <t>2. Ar elastīgu gumiju kapuces apmalē, jostas daļā, aprocēs un staru galos.</t>
  </si>
  <si>
    <t>2. Kurpes no ādas. Melnā krāsā.</t>
  </si>
  <si>
    <t xml:space="preserve">3. Pilnībā uzliets PU nodilumizturīgs purngals kurpes priekšdaļā. </t>
  </si>
  <si>
    <t xml:space="preserve">4. Neslīdoša 2PU zole. Paaugstināta aizsardzība pret slīdēšanu (SRC). </t>
  </si>
  <si>
    <t>5. Kompozīta stiklašķiedras  materiāla pirkstu aizsargkape, aizsardzība – 200J.</t>
  </si>
  <si>
    <t>7. Polsterēta mēlīte.</t>
  </si>
  <si>
    <t>9. Izmēru diapazons no 39 līdz 47.</t>
  </si>
  <si>
    <t>10. Aizsardzības klase S3</t>
  </si>
  <si>
    <t>2. Ekspluatācijas temperatūra līdz -20ºC.</t>
  </si>
  <si>
    <t>3. Metāla pirkstu aizsargkape, aizsardzība – 200J. Necaurdurama metāla starpzole, eļļas un benzīna izturīga, antistatiska, neslīdoša zole.</t>
  </si>
  <si>
    <t>4. Izņemamā divslāņu filca pēdiņa ar pretslīdes  lateksa pārklājumu; augsta kāju pacēluma vieta.</t>
  </si>
  <si>
    <t>5.  Paaugstināta aizsardzība pret slīdēšanu.</t>
  </si>
  <si>
    <t>6. Izmēru diapazons no 35 līdz 47.</t>
  </si>
  <si>
    <t>7. Aizsardzības klase S3.</t>
  </si>
  <si>
    <t xml:space="preserve">2.Nodrošina lielisku satveri pat ar slapjiem priekšmetiem; paredzēti </t>
  </si>
  <si>
    <t>3.EN388:2003 aizsardzība pret fiziskiem un mehāniskiem apdraudējumiem;</t>
  </si>
  <si>
    <t>4. Pielietojums: cimdus nedrīkst lietot, ja pastāv to ieķeršanās risks kustīgās iekārtu daļās; šie cimdi ir īsāki, nekā noteikts standartā EN420, lai nodrošinātu maksimālu elastību, izmantojot cimdus montāžas darbos un citos vieglos darbos.</t>
  </si>
  <si>
    <t xml:space="preserve">6. Atbilst LVS EN 388:2003; LVS EN 12477 2002/A1:2005. </t>
  </si>
  <si>
    <t>1. Želeiveida vibrāciju slāpējošs slānis plaukstas un pirkstu daļā.</t>
  </si>
  <si>
    <t>4. Atbilst EN1836.</t>
  </si>
  <si>
    <t>1. Sejas vairogs ar aizsargekrānu no caurspīdīga, triecienizturīga, netonēta, pret svīšanu aizsargāta materiāla.</t>
  </si>
  <si>
    <t>2. Atbilst LVS EN 166 standartu prasībām.</t>
  </si>
  <si>
    <t>1. Aizsarg ekrāni sejas vairogam no caurspīdīga, triecienizturīga, netonēta, pret svīšanu aizsargāta materiāla.</t>
  </si>
  <si>
    <t>2. Atbilst LVS EN 149 standartu prasībām.</t>
  </si>
  <si>
    <t xml:space="preserve">1. Respirators ar P2 aizsardzību. </t>
  </si>
  <si>
    <t xml:space="preserve">2. Universāls respirators ar ērtu lietošanu, plašai pielietošanai. </t>
  </si>
  <si>
    <t>4. Atbilst LVS EN 149 standartu prasībām.</t>
  </si>
  <si>
    <t>1. Pus maska ar viegli maināmiem filtriem aizsardzībai pret putekļiem un gāzēm.</t>
  </si>
  <si>
    <t xml:space="preserve">2. Iespējams komplektēt gāzes filtrus un putekļu filtrus kopā, kā arī lietot tikai ar putekļu filtriem vai tikai gāzes filtriem. </t>
  </si>
  <si>
    <t xml:space="preserve">3. Nesatur PVC. </t>
  </si>
  <si>
    <t xml:space="preserve">1. Dzirdes aizsardzības līdzeklis (austiņas) ar stiprinājumu pie ķiveres. </t>
  </si>
  <si>
    <t xml:space="preserve">2. Vidējās aizsardzības faktors SNR ne mazāka kā 31dB. </t>
  </si>
  <si>
    <t xml:space="preserve">1. Īpaši viegla (ne vairāk 360 g) pilnā sejas maska ar filtru izvietojumu sānos, četru saišu stiprinājumu. EasyLock®, maskas sfērsikā forma nodrošina izteikti plašu redzamības lenķi, vizors ir šķīdinātāju noturīgs. Nav nepieciešami pārejas adapteri. Nesatur PVC . </t>
  </si>
  <si>
    <t xml:space="preserve">2. Maskas glabāšanas laiks no ražošanas laika 5 gadi. </t>
  </si>
  <si>
    <t>3. Atbilst LVS EN 136 standartu prasībām</t>
  </si>
  <si>
    <t xml:space="preserve">1. Materiāls HDPE (augsta blīvuma polietilēna). </t>
  </si>
  <si>
    <t xml:space="preserve">2. Nodrošina strāvas aizsardzību līdz 1000 V. </t>
  </si>
  <si>
    <t>3. Izturīga pret izkausēta metāla šļakatām, UV stariem.</t>
  </si>
  <si>
    <t>4. Iespējams izmantot kopā ar citiem individuālajiem darba aizsardzības līdzekļiem (austiņas, aizsargstikli u.c.).</t>
  </si>
  <si>
    <t xml:space="preserve">5. Darba temperatūra: -30° līdz +50° C. </t>
  </si>
  <si>
    <t>6. Iespējams lietot ar siksniņu un bez.</t>
  </si>
  <si>
    <t>4. Standarts/aizsardzības klase - LVS EN 1073-2, 1149-1, 13034, DIN 32781, ISO 13982-1, ISO14116.</t>
  </si>
  <si>
    <t>8.100% poliamīda odere, mitrumuzsūcoša,  elpojoša , nodilumizturīga,  papēža zonā bez vertikālām šuvēm, odere. Šņorējamas.</t>
  </si>
  <si>
    <t>Nr.p.k.</t>
  </si>
  <si>
    <t xml:space="preserve"> Puskombinezons  ar lencēm</t>
  </si>
  <si>
    <t>Preces apraksts</t>
  </si>
  <si>
    <t>Preces nosaukums</t>
  </si>
  <si>
    <t>Mērvienība</t>
  </si>
  <si>
    <t>Vienas vienības cena (EUR bez PVN)</t>
  </si>
  <si>
    <t>gb</t>
  </si>
  <si>
    <t xml:space="preserve">8. Viena uzšūta vai papildus pielāgota krūšu kabata ar iešūtu horizontālu caurspīdīgu lodziņu caurlaidei 60mm x 100mm. </t>
  </si>
  <si>
    <t xml:space="preserve">5. Puskombinzona aizmugures bikšu daļā ir divas uzšūtas kabatas. </t>
  </si>
  <si>
    <t xml:space="preserve">7. Muguras daļa ir paaugstināta un ar 8 cm platu gumiju savienota ar lencēm. </t>
  </si>
  <si>
    <t xml:space="preserve">8. Puskombinzonam ir dubulta stakle, dibens un dubulti ceļgali ar ērtuma ielocēm. </t>
  </si>
  <si>
    <t>2. Jostas cilpas siksnas ievēršanai.</t>
  </si>
  <si>
    <t>Uzsvārcis apkopējām</t>
  </si>
  <si>
    <t xml:space="preserve">Kokvilnas T-krekls </t>
  </si>
  <si>
    <t>Puskombinzons mežizstrādei ar pretiegriezuma oderējumu</t>
  </si>
  <si>
    <t xml:space="preserve"> Darba jaka mežizstrādei </t>
  </si>
  <si>
    <t>1. Siltināta jaka.</t>
  </si>
  <si>
    <t>Atstarojošā veste</t>
  </si>
  <si>
    <t>1. Ūdens un vēja necaurlaidīgs poliuretāna lietus puskombinzons.</t>
  </si>
  <si>
    <t xml:space="preserve">Vienreizējie lietošanas kombinezoni </t>
  </si>
  <si>
    <t xml:space="preserve"> Puszābaki plānie </t>
  </si>
  <si>
    <t xml:space="preserve">Zābaki ziemas  </t>
  </si>
  <si>
    <t>1. Kurpju platuma izmērs 11.</t>
  </si>
  <si>
    <t>6. Necaurdurama APT Plate kevlara materiāla, elastīga nemetāliska starpzole, pārklāta ar audumu, izņemama ergonomiskas formas iekšzole (pēdiņa). Biezums 3,2mm.</t>
  </si>
  <si>
    <t>pāri</t>
  </si>
  <si>
    <t>Darba apavi (kurpes)</t>
  </si>
  <si>
    <t xml:space="preserve"> Zābaki (PU vai ekvivalents) S5 </t>
  </si>
  <si>
    <t xml:space="preserve">Cimdi zamšādas ar klipsi </t>
  </si>
  <si>
    <t xml:space="preserve">Aizsargcimdi, ar divpusēju pretslīdes punktējumu mehāniski izturīgi  </t>
  </si>
  <si>
    <t xml:space="preserve">Aizsargcimdi ar pretslīdes (lateksa) pārklājumu, mehāniski izturīgi </t>
  </si>
  <si>
    <t>1.Aizsargcimdi ar pretslīdes punktējumu no abām pusēm.</t>
  </si>
  <si>
    <t>2. Materiāls - 100 % poliamīds.</t>
  </si>
  <si>
    <t>3. Aizsardzības rādītāji ne mazāki kā  2 1 3 2.</t>
  </si>
  <si>
    <t>4. Izmērs 7,8, 9,10.</t>
  </si>
  <si>
    <t xml:space="preserve">Aizsargcimdi  </t>
  </si>
  <si>
    <t xml:space="preserve"> Aizsargcimdi siltināti, mehāniski izturīgi  </t>
  </si>
  <si>
    <t xml:space="preserve">Aizsargcimdi īpaši mīkstas ādas, ar klipsi, virspuse no neilona </t>
  </si>
  <si>
    <t xml:space="preserve">Aizsargcimdi oderēti ar neilona virspusi un ādu pirkstu galos </t>
  </si>
  <si>
    <t xml:space="preserve">Aizsargcimdi, metinātājiem </t>
  </si>
  <si>
    <t>Pretvibrācijas aizsargcimdi</t>
  </si>
  <si>
    <t>3. Izmēri no 8 līdz 11.</t>
  </si>
  <si>
    <t>Aizsargbrilles</t>
  </si>
  <si>
    <t>Sejas vairogs</t>
  </si>
  <si>
    <t>Austiņas</t>
  </si>
  <si>
    <t>Pilnā sejas maska</t>
  </si>
  <si>
    <t>Ķivere</t>
  </si>
  <si>
    <t>Ķivere mežstrādnieku</t>
  </si>
  <si>
    <t xml:space="preserve">9. Bikšu aizmugurē divas uzliktas kabatas katra sava pusē. </t>
  </si>
  <si>
    <t>6. Kakla aizsargs no 100% poliestera, ūdens necaurlaidīgs.</t>
  </si>
  <si>
    <t>5. Austiņas ir regulējamas vertikāli un uz priekšu-atpakaļ, tā nodrošinot labu skaņas izolāciju, neradot pārmērīgu spiedienu.</t>
  </si>
  <si>
    <t>3.Atbilstoša LVS EN 397 standarta prasībām, Klase 0, 1000 V pēc LVS EN 50365.</t>
  </si>
  <si>
    <t>1. Mežstrādnieku aizsargķivere, komfortabla, ar 6 punktu tekstila stiprinājumiem un pretsviedru polsterējumu.</t>
  </si>
  <si>
    <t>1. Aizsargbrilles Overspec vai ekvivalents ar dzelteniem polikarbonāta stikliem.</t>
  </si>
  <si>
    <t>2. UV aizsargklase 400.</t>
  </si>
  <si>
    <t>3. Valkājamas arī virs optiskajām brillēm.</t>
  </si>
  <si>
    <t>4. Atbilst LVS EN 388 (klase 3221) standarta prasībām.</t>
  </si>
  <si>
    <t>2. Velcro tipa aizdare cimdu manžetes daļā.</t>
  </si>
  <si>
    <t>5. Izmērs 8, 10, 11.</t>
  </si>
  <si>
    <t>4. Aizsardzības rādītāji ne mazāki kā  4 1 3 X 4 X. (atrašanās liesmās, aizsardzība pret tiešu karstumu, aizsardzība pret vispārēju karstumu, aizsardzība pret staru karstumu, aizsardzība pret sīkām kausēta metāla daļiņām, aizsardzība pret lielām kausēta metāla daļiņām).</t>
  </si>
  <si>
    <t>2. Manžete 15 cm.</t>
  </si>
  <si>
    <t>1. Zamšādas metinātāju aizsargcimdi.</t>
  </si>
  <si>
    <t>8. Atbilst LVS EN 388:2003.</t>
  </si>
  <si>
    <t>7. Aizsardzības rādītāji ne mazāki kā 2 2 3 1.</t>
  </si>
  <si>
    <t>6. Izmēri 7, 8, 9, 10, 11.</t>
  </si>
  <si>
    <t>5. Pieguloši plaukstas locītavā.</t>
  </si>
  <si>
    <t>4. Cimdu virspuse no trikotāžas un neilona pārklājuma.</t>
  </si>
  <si>
    <t>3. Siltinājums no mīksta flīsa.</t>
  </si>
  <si>
    <t>2. Plaukstas daļa un pirksti pārklāti ar mīkstu ādu.</t>
  </si>
  <si>
    <t>1. Pieguļoši, ergonomiski siltināti ziemas cimdi.</t>
  </si>
  <si>
    <t>5. Marķēti ar CE zīmi.</t>
  </si>
  <si>
    <t>4. Izmēri 8, 9, 10, 11.</t>
  </si>
  <si>
    <t>3. Pieguļoši plaukstas locītavā.</t>
  </si>
  <si>
    <t>2. Cimdu virspuse no izturīga neilona pārklājuma.</t>
  </si>
  <si>
    <t>1. Pieguļoši, ergonomiski darba cimdi ar klipsi.</t>
  </si>
  <si>
    <t>5. Atbilst LVS EN 388:2003.</t>
  </si>
  <si>
    <t>4. Aizsardzības rādītāji ne mazāki kā 3 1 2 2.</t>
  </si>
  <si>
    <t>3. Izmēri 10, 11.</t>
  </si>
  <si>
    <t>2. Siltinājums no mīksta flīsa.</t>
  </si>
  <si>
    <t>1.Cūkādas cimdi ar silto oderi.</t>
  </si>
  <si>
    <t>7.Aizsardzības rādītāji  ne mazāki kā  X 1 2 1.</t>
  </si>
  <si>
    <t>6. Atbilst LVS EN 388:2003.</t>
  </si>
  <si>
    <t>5. Izmēri 7, 8, 9, 10, 11.</t>
  </si>
  <si>
    <t>4. Garums 320 mm, biezums 0.75 mm.</t>
  </si>
  <si>
    <t>3. Ļoti izturīgi pret ketoniem, sāļiem, daudziem mazgāšanas līdzekļiem.</t>
  </si>
  <si>
    <t>2. Kokvilnas pūkas oderējumu, un speciāli apstrādāti pret alerģijas risku.</t>
  </si>
  <si>
    <t>1. 100 % lateksa cimdi.</t>
  </si>
  <si>
    <t>3.Aizsardzības rādītāji ne mazāki kā  2 2 4 3.</t>
  </si>
  <si>
    <t xml:space="preserve">2.Izmērs 7, 8, 9, 10, 11. </t>
  </si>
  <si>
    <t>1.Kokvilnas/poliestera aizsargcimdi ar elastīgu lateksa pārklājumu.</t>
  </si>
  <si>
    <t>1.Elastīgi un izturīgi darba cimdi.</t>
  </si>
  <si>
    <t>1. Viegli, augstas izturības, ūdens necaurlaidīgi, poliuretāna pusgarie zābaki.</t>
  </si>
  <si>
    <t>Tehniskā specifikācija</t>
  </si>
  <si>
    <t>1. Bikses  ar  septiņiem  jostturiem un ravējslēdzēja aizdari.</t>
  </si>
  <si>
    <t xml:space="preserve">2. Priekšdaļā divas lielas uzliktas kabatas ar ieeju no augšas. </t>
  </si>
  <si>
    <t xml:space="preserve">3. Jostā iestrādātas uz āru izlaistas kabatas, kuras var ievietot priekšējās kabatās.  </t>
  </si>
  <si>
    <t>5. Labā pusē kabatas virsēja kabata sadalīta trijās daļas un virsū uzšūta ripša lentas cilpas instrumentu iekāršanai.</t>
  </si>
  <si>
    <t xml:space="preserve">6. Uz kreisā sāna gurnu līmenī uzšūta kabata ar pārloku un līplentas aizdari. </t>
  </si>
  <si>
    <t>7. Uz kabatas uzšūta kabata telefonam un kabatiņas pildspalvām.</t>
  </si>
  <si>
    <t xml:space="preserve">8. Uz labās sānu vīles šaura kabata instrumentiem, kā arī piešūta lentas cilpa instrumentu iekarināšanai. </t>
  </si>
  <si>
    <t>Ūdens necaurlaidīgs tērps (bikses, jaka)</t>
  </si>
  <si>
    <t>1. Kvalitatīvi, rupjas virsmas nitrila cimdi, biezums 0.13mm, nesatur pūderi (100 pāri iepakojumā).</t>
  </si>
  <si>
    <t>iepak.</t>
  </si>
  <si>
    <t>3. T-kreklam kreisajā pusē uzņēmuma logo.</t>
  </si>
  <si>
    <t>* Darba apģērbu izmaksās ir jāietver piegādes izmaksas uz Semināra ielu 2a, Valmierā.</t>
  </si>
  <si>
    <t>Cena visiem Tehniskajā specifikācijā uzrādītajiem Darba apģērbiem kopā ar piegādi (vienā piegādes reizē preču vērtība vismaz EUR 200,- bez PVN) uz Semināra ielu 2a, Valmierā EUR bez PVN _______________________________</t>
  </si>
  <si>
    <t>(piedāvājuma cena vārdos un skaitļos)</t>
  </si>
  <si>
    <t>Pretendents:                       _______________________________________</t>
  </si>
  <si>
    <t>Parakstītāja amats, vārds,</t>
  </si>
  <si>
    <t>uzvārds:                            _______________________________________</t>
  </si>
  <si>
    <t>Paraksts:                          ________________________________________</t>
  </si>
  <si>
    <t>Datums:                         _________________________________________</t>
  </si>
  <si>
    <t>Zīmoga vieta:</t>
  </si>
  <si>
    <t>Pavisam kopā EUR bez PVN</t>
  </si>
  <si>
    <t>5. izmērs: 6-11.</t>
  </si>
  <si>
    <t>Plānotais apjoms gab./pāri</t>
  </si>
  <si>
    <t xml:space="preserve">4. Bikšu daļas priekšpusē - rāvējslēdzēja un spiedpogas aizdare. </t>
  </si>
  <si>
    <t xml:space="preserve">1.Puskombinzons ar bikšu daļu un paaugstinātu muguras daļu ar regulējamām lencēm un izturīgām sprādzēm. </t>
  </si>
  <si>
    <t xml:space="preserve">10. Uz starām ir uzšūta 2,5 cm plata gaismu atstarojošā lenta divās rindās. </t>
  </si>
  <si>
    <t>11. Krāsa – tumši pelēka ar oranžas krāsas auduma iestrādi.</t>
  </si>
  <si>
    <t>12. Audums ar paaugstinātu izturību pret nodilumu, nošūts ar trīsvīļu vīlēm.</t>
  </si>
  <si>
    <t xml:space="preserve">4. Izlaistajām kabatām virsū uzšūtas kabatas. </t>
  </si>
  <si>
    <t xml:space="preserve">10. Divas ceļu kabatas, kas paredzētas ceļu aizsargu ievietošanai. </t>
  </si>
  <si>
    <t xml:space="preserve">11. Audums -100% kokvilnas  375g/m2 </t>
  </si>
  <si>
    <t>12. Krāsa – tumši pelēka.</t>
  </si>
  <si>
    <t>6. Krāsa tumši zaļa.</t>
  </si>
  <si>
    <t>1. Komfortabli, slēgta tipa darba puszābaki, piemēroti fiziskam darbam gan telpās, gan ārā, mainīgos laika un temperatūras apstākļos.</t>
  </si>
  <si>
    <t>2. Pamatkrāsa – melna.</t>
  </si>
  <si>
    <t>3. Virsmas materiāls- mitrumu atgrūdoša dabīgā āda, bet ne zamšāda.</t>
  </si>
  <si>
    <t>4. Oderes materiāls - elpojošs, mitrumu absorbējošs un nodilumizturīgs tekstila/sintētiskas šķiedras materiāls.</t>
  </si>
  <si>
    <t>5. Kompozītmateriāla purngala aizsardzības kape ar triecienizturību līdz 200 J.</t>
  </si>
  <si>
    <t>6. Starpzole - nemetāliska, elastīga, pret zoles caurduršanu.</t>
  </si>
  <si>
    <t>7.  Apavu mēlīte – polsterēta.</t>
  </si>
  <si>
    <t>8.Iekšzole (pēdiņa) - izņemama antistatiska, anatomiska, termiski izolējoša, mitrumu absorbējoša, ātri žūstoša ar ventilēšanas spraugām.</t>
  </si>
  <si>
    <t>9. Ārzole - no īpaši elastīga poliuretāna (PU), kuras forma nodrošina trieciena amortizāciju visā pēdas platumā un palielina stabilitāti.</t>
  </si>
  <si>
    <t>10. Apavi nedrīkst saturēt metāliskas detaļas.</t>
  </si>
  <si>
    <t>11. Standarts/ aizsardzības klase - CE, EN ISO 20345 S3.</t>
  </si>
  <si>
    <t>12. Izmēru skala - 36.-48.</t>
  </si>
  <si>
    <t>1. Komfortabli, slēgta tipa aizsienami (šņorējami) ziemas zābaki, piemēroti darbiniekiem ikdienas valkāšanai sniega un mitruma apstākļos pie svārstīgas gaisa temperatūras.</t>
  </si>
  <si>
    <t>2. Krāsa – melna.</t>
  </si>
  <si>
    <t>3.Virsmas materiāls- mitrumu atgrūdoša dabīgā āda, bet ne zamšāda.</t>
  </si>
  <si>
    <t>4. Oderes materiāls - elpojošs, mitrumu absorbējošs un nodilumizturīgs tekstila/sintētiskas šķiedras materiāls ar siltinājumu.</t>
  </si>
  <si>
    <t xml:space="preserve">5. Iekšzole (pēdiņa) - izņemama antistatiska, anatomiska, termiski izolējoša, mitrumu absorbējoša, </t>
  </si>
  <si>
    <t>ātri žūstoša, kas pārklāta ar audumu.</t>
  </si>
  <si>
    <t>6. Ārzole - no īpaši elastīga no poliuretāna (PU), kuras forma nodrošina trieciena amortizāciju vis pēdas platumā un palielina stabilitāti.</t>
  </si>
  <si>
    <t>7. Apavi nedrīkst saturēt metāliskas detaļas.</t>
  </si>
  <si>
    <t>8. Standarts/ aizsardzības klase - CE, EN ISO 20347 O2, C1, FO;</t>
  </si>
  <si>
    <t>9. Izmēru skala - 39.- 47.</t>
  </si>
  <si>
    <r>
      <t>mazgāšanai 40</t>
    </r>
    <r>
      <rPr>
        <vertAlign val="superscript"/>
        <sz val="12"/>
        <color theme="1"/>
        <rFont val="Times New Roman"/>
        <family val="1"/>
        <charset val="186"/>
      </rPr>
      <t>0</t>
    </r>
    <r>
      <rPr>
        <sz val="12"/>
        <color theme="1"/>
        <rFont val="Times New Roman"/>
        <family val="1"/>
        <charset val="186"/>
      </rPr>
      <t>C.</t>
    </r>
  </si>
  <si>
    <t xml:space="preserve">5. Atbilst LVS EN 388:2003; </t>
  </si>
  <si>
    <t xml:space="preserve">4. Atbilst LVS EN 388:2003; </t>
  </si>
  <si>
    <t>3. Aizsardzības rādītāji  ne mazāki kā 3 2 4 3.</t>
  </si>
  <si>
    <t>7. Atbilst 6. aizsardzības kategorijai.</t>
  </si>
  <si>
    <t>1. Respirators ar vārstuli, kas nodrošina aizsardzību pret netoksiskām, cietām daļiņām.</t>
  </si>
  <si>
    <t xml:space="preserve">Respirators P2 </t>
  </si>
  <si>
    <t xml:space="preserve">3. Nodrošina aizsardzību pret ozonu. </t>
  </si>
  <si>
    <t>4. Atbilst EN140 prasībām.</t>
  </si>
  <si>
    <t>3. Atbilst LVS EN 352-1 standartu prasībām.</t>
  </si>
  <si>
    <t>7. Atbilst standarta: EN 397 prasībām.</t>
  </si>
  <si>
    <t>2. Izmēra regulācija ar skrūvējamo mehānismu, svars: 330 g, izmēri: 51 – 63. krāsa – oranža.</t>
  </si>
  <si>
    <t>4. Ķivere komplektā ar neilona sietveida vizieri un pie ķiveres stiprināmām austiņām – vidējās aizsardzības faktors SNR - 30 dB. Svars ne lielāks kā 192 gr.</t>
  </si>
  <si>
    <t>15. Jakai virs krūšu kabatas kreisajā pusē uzšūts uzņēmuma logo, uz muguras [uzšūts] Sabiedrības nosaukums.</t>
  </si>
  <si>
    <t xml:space="preserve">Darba siltā virsjaka (garā) </t>
  </si>
  <si>
    <t xml:space="preserve">Darba siltā virsjaka  (īsā) </t>
  </si>
  <si>
    <t>3. Garums - līdz gurniem.</t>
  </si>
  <si>
    <t>1. Darba halāts ar garām piedurknēm, stāvapkakli.</t>
  </si>
  <si>
    <t>Vienreizējās lietošanas cimdi</t>
  </si>
  <si>
    <r>
      <t xml:space="preserve"> </t>
    </r>
    <r>
      <rPr>
        <b/>
        <sz val="12"/>
        <color theme="1"/>
        <rFont val="Times New Roman"/>
        <family val="1"/>
        <charset val="186"/>
      </rPr>
      <t>Darba plānā jaka</t>
    </r>
  </si>
  <si>
    <t>7. Krāsa – pelēka.</t>
  </si>
  <si>
    <t>5. Piedurknēm un mugurdaļai uzšūta gaismu atstarojoša lente.</t>
  </si>
  <si>
    <t>Pusmaska</t>
  </si>
  <si>
    <t>Ceļu aizsargi</t>
  </si>
  <si>
    <t>Aizsargekrāni sejas vairogam</t>
  </si>
  <si>
    <t>PVC lietusmētelis</t>
  </si>
  <si>
    <t xml:space="preserve">kapuci, kura var būt ielokāma apkakles daļā, garām piedurknēm. Garums - </t>
  </si>
  <si>
    <t>pāri celim. Jostas vietā savelkams.</t>
  </si>
  <si>
    <t xml:space="preserve">1. Taisna silueta neilona/PVC ūdens un vēja necaurlaidīgs lietusmētelis ar </t>
  </si>
  <si>
    <t>2. Pamatskrāsa - tumši pelēka.</t>
  </si>
  <si>
    <t xml:space="preserve">3. Audums: 100% poliesters, ūdens un vēja necaurlaidīgs. </t>
  </si>
  <si>
    <t>6. Aizdare: ar rāvējslēzi</t>
  </si>
  <si>
    <t>7. Sānos 2 kabatas</t>
  </si>
  <si>
    <t>4. Oderes materiāls: 100% poliestera siets, oderei jābūt visā garumā.</t>
  </si>
  <si>
    <t>1. Trieciena aobsorbējošs, izturīgs poliuretāna (PU) materiāls.</t>
  </si>
  <si>
    <t>2. Paredzēti lietošanai darba puskombinezoniem un darba biksēm, kurām</t>
  </si>
  <si>
    <t>tiks šūtas ceļu sargu kabatas.</t>
  </si>
  <si>
    <t>Respirators P1</t>
  </si>
  <si>
    <t>2. Aizpogājama vai rāvējslēdzēja aizdare.</t>
  </si>
  <si>
    <t>Darba bikses I</t>
  </si>
  <si>
    <t xml:space="preserve"> Darba bikses II</t>
  </si>
  <si>
    <t>6. Piedurknēm un mugurdaļai uzšūta gaismu atstarojoša lente.</t>
  </si>
  <si>
    <t>7. Krāsa – tumši pelēka ar oranžas krāsas auduma iestrādi jakas plecu aukšdaļā priekšpusē un aizmugurē.</t>
  </si>
  <si>
    <t>9. Standarts/aizsardzības klase EN 343.</t>
  </si>
  <si>
    <t>14. Audums – kokvilna 54 %±5 %, poliesteris – 46 %±5 %.</t>
  </si>
  <si>
    <t>16. Uzņēmuma logo [uzšūts] uz krūšu daļas.</t>
  </si>
  <si>
    <t>16. Uz muguras uzšūts uzņēmuma nosaukums.</t>
  </si>
  <si>
    <t xml:space="preserve">Darba halāts </t>
  </si>
  <si>
    <t>8. Virs krūšu kabatas kreisajā pusē uzšūts uzņēmuma logo, uz muguras [uzšūts] Sabiedrības nosaukums.</t>
  </si>
  <si>
    <t>3. Sānos 2 kabatas, 1 krūšu kabata.</t>
  </si>
  <si>
    <t>9. Audums – kokvilna 54 %±5 %, poliesteris – 46 %±5 %.</t>
  </si>
  <si>
    <t xml:space="preserve">14. Izmēru skala no S-3XL </t>
  </si>
  <si>
    <t xml:space="preserve">15. Izmēru skala no S-3XL </t>
  </si>
  <si>
    <t>9. Izmēru skala no XS – 3XL.</t>
  </si>
  <si>
    <t xml:space="preserve">8. Izmēru skala no S-3XL </t>
  </si>
  <si>
    <t>10. Izmēru skala no XS – 3XL.</t>
  </si>
  <si>
    <t>4.Izmēru skala S-3XL.</t>
  </si>
  <si>
    <t>6. Izmēru skala L-3XL.</t>
  </si>
  <si>
    <t>4. Izmēru skala no XS – 3XL.</t>
  </si>
  <si>
    <t>7. Izmēru skala no XS – 3XL.</t>
  </si>
  <si>
    <t>8. Izmēru skala no XS-3XL</t>
  </si>
  <si>
    <t xml:space="preserve">3. Izmēru skala no S-3XL. </t>
  </si>
  <si>
    <t>1.pielikums
iepirkuma VN 2017/17 nolikumam</t>
  </si>
  <si>
    <t xml:space="preserve">1. Iepirkuma priekšmets – „Individuālo aizsardzības līdzekļu, darba apģērbu, apavu un cimdu piegāde” (turpmāk –IAL).
2. Visiem piedāvātajiem individuālās aizsardzības līdzekļiem jābūt ar CE marķējumu, atbilstoši Ministru kabineta 2003.gada 11.februāra noteikumiem Nr.74 „Prasības individuālajiem aizsardzības līdzekļiem, to atbilstības novērtēšanas kārtība un tirgus uzraudzība”.
3. Pretendents nodrošina, ka katram piegādātajam IAL ir jābūt pievienotai lietošanas instrukcijai valsts valodā, produkta informācijai vismaz šādā apjomā – preces nosaukums, apraksts, tehniskās iespējas, lietošanas vide, aizsardzības līdzekļa aizsardzības klasei atbilstošie risku līmeņi, lietošanas ilgums, iepakojums, uzglabāšanas apstākļi, lietoto apzīmējumu un marķējumu nozīme. Ir jābūt arī informācijai par ražotāju vai tā pilnvaroto pārstāvi Latvijā -firmas nosaukumam un adresei.
4. Pretendents nodrošina, ka visas darba apģērba pozīcijas ir savstarpēji komplektējamas.
5. Pretendenta piedāvātajiem IAL jābūt izgatavotiem atbilstoši Eiropas Savienības standartiem un Latvijas Republikā spēkā esošo normatīvo aktu prasībām. IAL jāatbilst 2002.gada 20.augusta Ministru kabineta noteikumiem Nr.372 „Darba aizsardzības prasības, lietojot individuālos aizsardzības līdzekļus”, Ministru kabineta 2003.gada 11.februāra noteikumiem Nr.74 „Prasības individuālajiem aizsardzības līdzekļiem, to atbilstības novērtēšanas kārtība un tirgus uzraudzība”.                                                                              6. 4.6.3. Visiem 2. un 3.kategorijas individuālajiem aizsardzības līdzekļiem paziņotās institūcijas ražotājam izsniegtu aizsardzības līdzekļa tipa pārbaudes sertifikāta kopiju, kas apliecina aizsardzības līdzekļa atbilstību tipam un ražotāja vai tā pilnvarotā pārstāvja parakstītu atbilstības deklarāciju, kas apliecina preces atbilstību 11.02.2003.MK noteikumiem Nr.74 (MK 11.02.2003. noteikumu Nr.74 1.pielikums).
7. Pretendents iesniedz Pasūtītājam precīzu darba apģērbu un darba apavu izmēru tabulu (izmēri un cm).                                                                                                            8. Pretendents pēc Pasūtītāja pieprasījuma veic visu darbinieku izmēru noņemšanu Pasūtītāja norādītajā adresē Valmieras pilsētas administratīvās teritorijas robežās.
9. Pretendents katrai IAL pozīcijai pievieno informāciju par kopšanas nosacījumiem to lietošanas laikā.                                                                                                10.Tehniskajā piedāvājumā pie katra darba apģērba un aizsarglīdzekļa veida pievienot vizuālo skici vai fotoattēlu.            
11. Norādītie darba apģērbu apjomi ir aptuveni, tie var mainīties atkarībā no pasūtītāja nepieciešamības.
12. Uzņēmuma simbolika
             1) uzņēmuma logo (7cm x 7 cm) 
             2) sabiedrības nosaukums „VALMIERAS NAMSAIMNIEKS” oranžā krāsā.
</t>
  </si>
  <si>
    <t>Kopējā cena (EUR bez PVN (vienības cena x plānotais apjoms 24 mēnešos)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</si>
</sst>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charset val="186"/>
    </font>
    <font>
      <sz val="11"/>
      <color theme="1"/>
      <name val="Times New Roman"/>
      <family val="1"/>
      <charset val="186"/>
    </font>
    <font>
      <sz val="18"/>
      <color theme="1"/>
      <name val="Times New Roman"/>
      <family val="1"/>
      <charset val="186"/>
    </font>
    <font>
      <b/>
      <sz val="12"/>
      <color theme="1"/>
      <name val="Times New Roman"/>
      <family val="1"/>
      <charset val="186"/>
    </font>
    <font>
      <sz val="12"/>
      <color rgb="FF000000"/>
      <name val="Times New Roman"/>
      <family val="1"/>
      <charset val="186"/>
    </font>
    <font>
      <vertAlign val="superscript"/>
      <sz val="12"/>
      <color theme="1"/>
      <name val="Times New Roman"/>
      <family val="1"/>
      <charset val="186"/>
    </font>
    <font>
      <sz val="12"/>
      <color rgb="FFFFC000"/>
      <name val="Times New Roman"/>
      <family val="1"/>
      <charset val="186"/>
    </font>
    <font>
      <sz val="11"/>
      <name val="Times New Roman"/>
      <family val="1"/>
      <charset val="186"/>
    </font>
    <font>
      <sz val="1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Alignment="1">
      <alignment wrapText="1"/>
    </xf>
    <xf numFmtId="0" fontId="1" fillId="0" borderId="5" xfId="0" applyFont="1" applyBorder="1" applyAlignment="1">
      <alignment wrapText="1"/>
    </xf>
    <xf numFmtId="0" fontId="1" fillId="0" borderId="5" xfId="0" applyFont="1" applyBorder="1" applyAlignment="1">
      <alignment horizontal="left" wrapText="1"/>
    </xf>
    <xf numFmtId="0" fontId="1" fillId="0" borderId="3" xfId="0" applyFont="1" applyBorder="1" applyAlignment="1">
      <alignment wrapText="1"/>
    </xf>
    <xf numFmtId="0" fontId="1" fillId="0" borderId="6" xfId="0" applyFont="1" applyBorder="1" applyAlignment="1">
      <alignment wrapText="1"/>
    </xf>
    <xf numFmtId="0" fontId="1" fillId="0" borderId="0" xfId="0" applyFont="1" applyBorder="1" applyAlignment="1">
      <alignment wrapText="1"/>
    </xf>
    <xf numFmtId="0" fontId="1" fillId="0" borderId="9" xfId="0" applyFont="1" applyBorder="1" applyAlignment="1">
      <alignment wrapText="1"/>
    </xf>
    <xf numFmtId="0" fontId="1" fillId="0" borderId="4" xfId="0" applyFont="1" applyBorder="1" applyAlignment="1">
      <alignmen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12" xfId="0" applyFont="1" applyBorder="1" applyAlignment="1">
      <alignment wrapText="1"/>
    </xf>
    <xf numFmtId="0" fontId="1" fillId="0" borderId="5"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xf>
    <xf numFmtId="0" fontId="2" fillId="0" borderId="1" xfId="0" applyFont="1" applyBorder="1" applyAlignment="1">
      <alignment horizontal="center"/>
    </xf>
    <xf numFmtId="0" fontId="2" fillId="0" borderId="11"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1" fillId="0" borderId="8" xfId="0" applyFont="1" applyBorder="1" applyAlignment="1">
      <alignment horizontal="left" wrapText="1"/>
    </xf>
    <xf numFmtId="0" fontId="1" fillId="0" borderId="1" xfId="0" applyFont="1" applyBorder="1" applyAlignment="1">
      <alignment horizontal="center" textRotation="90"/>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textRotation="90"/>
    </xf>
    <xf numFmtId="0" fontId="1" fillId="0" borderId="7" xfId="0" applyFont="1" applyBorder="1" applyAlignment="1">
      <alignment horizontal="left" wrapText="1"/>
    </xf>
    <xf numFmtId="0" fontId="1" fillId="0" borderId="10" xfId="0" applyFont="1" applyBorder="1" applyAlignment="1">
      <alignment horizontal="left" wrapText="1"/>
    </xf>
    <xf numFmtId="0" fontId="1" fillId="0" borderId="6" xfId="0" applyFont="1" applyBorder="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0" xfId="0" applyFont="1" applyBorder="1" applyAlignment="1">
      <alignment horizontal="left" vertical="top" wrapText="1"/>
    </xf>
    <xf numFmtId="0" fontId="1" fillId="0" borderId="5" xfId="0" applyFont="1" applyBorder="1" applyAlignment="1">
      <alignment horizontal="center" vertical="center"/>
    </xf>
    <xf numFmtId="0" fontId="1" fillId="0" borderId="5" xfId="0" applyFont="1" applyBorder="1" applyAlignment="1">
      <alignment horizontal="center" vertical="center" wrapText="1"/>
    </xf>
    <xf numFmtId="2" fontId="1" fillId="0" borderId="5" xfId="0" applyNumberFormat="1" applyFont="1" applyBorder="1" applyAlignment="1">
      <alignment horizontal="center" vertical="center"/>
    </xf>
    <xf numFmtId="0" fontId="0" fillId="0" borderId="0" xfId="0"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0" fillId="0" borderId="3" xfId="0"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1" fillId="0" borderId="0" xfId="0" applyFont="1" applyAlignment="1">
      <alignment vertical="center"/>
    </xf>
    <xf numFmtId="0" fontId="5" fillId="0" borderId="0" xfId="0" applyFont="1" applyAlignment="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2" fillId="0" borderId="0" xfId="0" applyFont="1" applyAlignment="1">
      <alignment wrapText="1"/>
    </xf>
    <xf numFmtId="0" fontId="2" fillId="0" borderId="0" xfId="0" applyFont="1" applyAlignment="1">
      <alignment horizontal="center" vertical="center"/>
    </xf>
    <xf numFmtId="2" fontId="2" fillId="0" borderId="0" xfId="0" applyNumberFormat="1" applyFont="1" applyAlignment="1">
      <alignment horizontal="center" vertical="center"/>
    </xf>
    <xf numFmtId="0" fontId="1" fillId="0" borderId="0" xfId="0" applyFont="1" applyAlignment="1">
      <alignment vertical="center" wrapText="1"/>
    </xf>
    <xf numFmtId="0" fontId="1" fillId="0" borderId="0" xfId="0" applyFont="1" applyAlignment="1">
      <alignment wrapText="1"/>
    </xf>
    <xf numFmtId="0" fontId="5" fillId="0" borderId="5" xfId="0" applyFont="1" applyBorder="1" applyAlignment="1">
      <alignment vertic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wrapText="1"/>
    </xf>
    <xf numFmtId="0" fontId="4" fillId="0" borderId="4" xfId="0" applyFont="1" applyBorder="1"/>
    <xf numFmtId="0" fontId="4" fillId="0" borderId="1" xfId="0" applyFont="1" applyBorder="1" applyAlignment="1">
      <alignment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7"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8" fillId="0" borderId="0" xfId="0" applyFont="1" applyAlignment="1">
      <alignment horizontal="right" wrapText="1"/>
    </xf>
    <xf numFmtId="0" fontId="9" fillId="0" borderId="0" xfId="0" applyFont="1" applyAlignment="1">
      <alignment horizontal="right" wrapText="1"/>
    </xf>
    <xf numFmtId="0" fontId="4" fillId="0" borderId="5"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3" fillId="0" borderId="0" xfId="0" applyFont="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Alignment="1">
      <alignment horizontal="right" vertical="center"/>
    </xf>
    <xf numFmtId="0" fontId="1" fillId="0" borderId="5"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Medium9"/>
  <colors>
    <mruColors>
      <color rgb="FFFC3F0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71949</xdr:colOff>
      <xdr:row>2</xdr:row>
      <xdr:rowOff>3862917</xdr:rowOff>
    </xdr:from>
    <xdr:to>
      <xdr:col>5</xdr:col>
      <xdr:colOff>560917</xdr:colOff>
      <xdr:row>2</xdr:row>
      <xdr:rowOff>4931833</xdr:rowOff>
    </xdr:to>
    <xdr:pic>
      <xdr:nvPicPr>
        <xdr:cNvPr id="10" name="Attēls 9"/>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1282" y="5302250"/>
          <a:ext cx="1272135" cy="1068916"/>
        </a:xfrm>
        <a:prstGeom prst="rect">
          <a:avLst/>
        </a:prstGeom>
        <a:noFill/>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5"/>
  <sheetViews>
    <sheetView tabSelected="1" zoomScaleNormal="100" workbookViewId="0">
      <selection activeCell="P3" sqref="P3"/>
    </sheetView>
  </sheetViews>
  <sheetFormatPr defaultRowHeight="15" x14ac:dyDescent="0.25"/>
  <cols>
    <col min="1" max="1" width="4.5703125" style="20" bestFit="1" customWidth="1"/>
    <col min="2" max="2" width="18.5703125" customWidth="1"/>
    <col min="3" max="3" width="67.85546875" style="1" customWidth="1"/>
    <col min="4" max="4" width="6.7109375" style="35" bestFit="1" customWidth="1"/>
    <col min="5" max="5" width="11.7109375" style="35" customWidth="1"/>
    <col min="6" max="6" width="10.7109375" style="35" customWidth="1"/>
    <col min="7" max="7" width="16.140625" style="35" customWidth="1"/>
  </cols>
  <sheetData>
    <row r="1" spans="1:7" ht="39" customHeight="1" x14ac:dyDescent="0.25">
      <c r="C1" s="66" t="s">
        <v>319</v>
      </c>
      <c r="D1" s="66"/>
      <c r="E1" s="67"/>
      <c r="F1" s="67"/>
      <c r="G1" s="67"/>
    </row>
    <row r="2" spans="1:7" ht="31.5" customHeight="1" x14ac:dyDescent="0.25">
      <c r="A2" s="73" t="s">
        <v>201</v>
      </c>
      <c r="B2" s="74"/>
      <c r="C2" s="74"/>
      <c r="D2" s="74"/>
      <c r="E2" s="74"/>
      <c r="F2" s="74"/>
      <c r="G2" s="74"/>
    </row>
    <row r="3" spans="1:7" ht="408.75" customHeight="1" x14ac:dyDescent="0.25">
      <c r="A3" s="71" t="s">
        <v>320</v>
      </c>
      <c r="B3" s="72"/>
      <c r="C3" s="72"/>
      <c r="D3" s="72"/>
      <c r="E3" s="72"/>
      <c r="F3" s="72"/>
      <c r="G3" s="72"/>
    </row>
    <row r="4" spans="1:7" ht="78.75" x14ac:dyDescent="0.25">
      <c r="A4" s="22" t="s">
        <v>110</v>
      </c>
      <c r="B4" s="30" t="s">
        <v>113</v>
      </c>
      <c r="C4" s="29" t="s">
        <v>112</v>
      </c>
      <c r="D4" s="25" t="s">
        <v>114</v>
      </c>
      <c r="E4" s="29" t="s">
        <v>224</v>
      </c>
      <c r="F4" s="29" t="s">
        <v>115</v>
      </c>
      <c r="G4" s="29" t="s">
        <v>321</v>
      </c>
    </row>
    <row r="5" spans="1:7" ht="15.75" x14ac:dyDescent="0.25">
      <c r="A5" s="12">
        <v>1</v>
      </c>
      <c r="B5" s="77" t="s">
        <v>276</v>
      </c>
      <c r="C5" s="26" t="s">
        <v>0</v>
      </c>
      <c r="D5" s="32" t="s">
        <v>116</v>
      </c>
      <c r="E5" s="33">
        <v>162</v>
      </c>
      <c r="F5" s="47"/>
      <c r="G5" s="34">
        <f>ROUND(E5*F5,2)</f>
        <v>0</v>
      </c>
    </row>
    <row r="6" spans="1:7" ht="15.75" x14ac:dyDescent="0.25">
      <c r="A6" s="13"/>
      <c r="B6" s="78"/>
      <c r="C6" s="21" t="s">
        <v>1</v>
      </c>
      <c r="D6" s="36"/>
      <c r="E6" s="36"/>
      <c r="F6" s="36"/>
      <c r="G6" s="36"/>
    </row>
    <row r="7" spans="1:7" ht="31.5" x14ac:dyDescent="0.25">
      <c r="A7" s="13"/>
      <c r="B7" s="78"/>
      <c r="C7" s="21" t="s">
        <v>2</v>
      </c>
      <c r="D7" s="36"/>
      <c r="E7" s="36"/>
      <c r="F7" s="36"/>
      <c r="G7" s="36"/>
    </row>
    <row r="8" spans="1:7" ht="15.75" x14ac:dyDescent="0.25">
      <c r="A8" s="13"/>
      <c r="B8" s="78"/>
      <c r="C8" s="21" t="s">
        <v>3</v>
      </c>
      <c r="D8" s="36"/>
      <c r="E8" s="36"/>
      <c r="F8" s="36"/>
      <c r="G8" s="36"/>
    </row>
    <row r="9" spans="1:7" ht="15.75" x14ac:dyDescent="0.25">
      <c r="A9" s="13"/>
      <c r="B9" s="78"/>
      <c r="C9" s="21" t="s">
        <v>4</v>
      </c>
      <c r="D9" s="36"/>
      <c r="E9" s="36"/>
      <c r="F9" s="36"/>
      <c r="G9" s="36"/>
    </row>
    <row r="10" spans="1:7" ht="15.75" x14ac:dyDescent="0.25">
      <c r="A10" s="13"/>
      <c r="B10" s="78"/>
      <c r="C10" s="21" t="s">
        <v>5</v>
      </c>
      <c r="D10" s="36"/>
      <c r="E10" s="36"/>
      <c r="F10" s="36"/>
      <c r="G10" s="36"/>
    </row>
    <row r="11" spans="1:7" ht="15.75" x14ac:dyDescent="0.25">
      <c r="A11" s="13"/>
      <c r="B11" s="78"/>
      <c r="C11" s="21" t="s">
        <v>6</v>
      </c>
      <c r="D11" s="36"/>
      <c r="E11" s="36"/>
      <c r="F11" s="36"/>
      <c r="G11" s="36"/>
    </row>
    <row r="12" spans="1:7" ht="31.5" x14ac:dyDescent="0.25">
      <c r="A12" s="13"/>
      <c r="B12" s="78"/>
      <c r="C12" s="21" t="s">
        <v>117</v>
      </c>
      <c r="D12" s="36"/>
      <c r="E12" s="36"/>
      <c r="F12" s="36"/>
      <c r="G12" s="36"/>
    </row>
    <row r="13" spans="1:7" ht="15.75" x14ac:dyDescent="0.25">
      <c r="A13" s="13"/>
      <c r="B13" s="78"/>
      <c r="C13" s="21" t="s">
        <v>7</v>
      </c>
      <c r="D13" s="36"/>
      <c r="E13" s="36"/>
      <c r="F13" s="36"/>
      <c r="G13" s="36"/>
    </row>
    <row r="14" spans="1:7" ht="15.75" x14ac:dyDescent="0.25">
      <c r="A14" s="13"/>
      <c r="B14" s="78"/>
      <c r="C14" s="21" t="s">
        <v>8</v>
      </c>
      <c r="D14" s="36"/>
      <c r="E14" s="36"/>
      <c r="F14" s="36"/>
      <c r="G14" s="36"/>
    </row>
    <row r="15" spans="1:7" ht="15.75" x14ac:dyDescent="0.25">
      <c r="A15" s="13"/>
      <c r="B15" s="78"/>
      <c r="C15" s="21" t="s">
        <v>9</v>
      </c>
      <c r="D15" s="36"/>
      <c r="E15" s="36"/>
      <c r="F15" s="36"/>
      <c r="G15" s="36"/>
    </row>
    <row r="16" spans="1:7" ht="31.5" x14ac:dyDescent="0.25">
      <c r="A16" s="13"/>
      <c r="B16" s="78"/>
      <c r="C16" s="21" t="s">
        <v>10</v>
      </c>
      <c r="D16" s="36"/>
      <c r="E16" s="36"/>
      <c r="F16" s="36"/>
      <c r="G16" s="36"/>
    </row>
    <row r="17" spans="1:7" ht="15.75" x14ac:dyDescent="0.25">
      <c r="A17" s="13"/>
      <c r="B17" s="78"/>
      <c r="C17" s="21" t="s">
        <v>11</v>
      </c>
      <c r="D17" s="36"/>
      <c r="E17" s="36"/>
      <c r="F17" s="36"/>
      <c r="G17" s="36"/>
    </row>
    <row r="18" spans="1:7" ht="15.75" x14ac:dyDescent="0.25">
      <c r="A18" s="13"/>
      <c r="B18" s="78"/>
      <c r="C18" s="21" t="s">
        <v>308</v>
      </c>
      <c r="D18" s="36"/>
      <c r="E18" s="36"/>
      <c r="F18" s="36"/>
      <c r="G18" s="36"/>
    </row>
    <row r="19" spans="1:7" ht="31.5" x14ac:dyDescent="0.25">
      <c r="A19" s="14"/>
      <c r="B19" s="79"/>
      <c r="C19" s="27" t="s">
        <v>270</v>
      </c>
      <c r="D19" s="37"/>
      <c r="E19" s="37"/>
      <c r="F19" s="37"/>
      <c r="G19" s="37"/>
    </row>
    <row r="20" spans="1:7" ht="31.5" x14ac:dyDescent="0.25">
      <c r="A20" s="13">
        <v>2</v>
      </c>
      <c r="B20" s="68" t="s">
        <v>111</v>
      </c>
      <c r="C20" s="3" t="s">
        <v>226</v>
      </c>
      <c r="D20" s="32" t="s">
        <v>116</v>
      </c>
      <c r="E20" s="32">
        <v>94</v>
      </c>
      <c r="F20" s="48"/>
      <c r="G20" s="34">
        <f>ROUND(E20*F20,2)</f>
        <v>0</v>
      </c>
    </row>
    <row r="21" spans="1:7" ht="31.5" x14ac:dyDescent="0.25">
      <c r="A21" s="13"/>
      <c r="B21" s="69"/>
      <c r="C21" s="24" t="s">
        <v>12</v>
      </c>
      <c r="D21" s="38"/>
      <c r="E21" s="36"/>
      <c r="F21" s="36"/>
      <c r="G21" s="36"/>
    </row>
    <row r="22" spans="1:7" ht="31.5" x14ac:dyDescent="0.25">
      <c r="A22" s="13"/>
      <c r="B22" s="69"/>
      <c r="C22" s="9" t="s">
        <v>13</v>
      </c>
      <c r="D22" s="36"/>
      <c r="E22" s="36"/>
      <c r="F22" s="36"/>
      <c r="G22" s="36"/>
    </row>
    <row r="23" spans="1:7" ht="15.75" x14ac:dyDescent="0.25">
      <c r="A23" s="13"/>
      <c r="B23" s="69"/>
      <c r="C23" s="9" t="s">
        <v>225</v>
      </c>
      <c r="D23" s="36"/>
      <c r="E23" s="36"/>
      <c r="F23" s="36"/>
      <c r="G23" s="36"/>
    </row>
    <row r="24" spans="1:7" ht="15.75" x14ac:dyDescent="0.25">
      <c r="A24" s="13"/>
      <c r="B24" s="69"/>
      <c r="C24" s="9" t="s">
        <v>118</v>
      </c>
      <c r="D24" s="36"/>
      <c r="E24" s="36"/>
      <c r="F24" s="36"/>
      <c r="G24" s="36"/>
    </row>
    <row r="25" spans="1:7" ht="15.75" x14ac:dyDescent="0.25">
      <c r="A25" s="13"/>
      <c r="B25" s="69"/>
      <c r="C25" s="9" t="s">
        <v>14</v>
      </c>
      <c r="D25" s="36"/>
      <c r="E25" s="36"/>
      <c r="F25" s="36"/>
      <c r="G25" s="36"/>
    </row>
    <row r="26" spans="1:7" ht="31.5" x14ac:dyDescent="0.25">
      <c r="A26" s="13"/>
      <c r="B26" s="69"/>
      <c r="C26" s="9" t="s">
        <v>119</v>
      </c>
      <c r="D26" s="36"/>
      <c r="E26" s="36"/>
      <c r="F26" s="36"/>
      <c r="G26" s="36"/>
    </row>
    <row r="27" spans="1:7" ht="31.5" x14ac:dyDescent="0.25">
      <c r="A27" s="13"/>
      <c r="B27" s="69"/>
      <c r="C27" s="9" t="s">
        <v>120</v>
      </c>
      <c r="D27" s="36"/>
      <c r="E27" s="36"/>
      <c r="F27" s="36"/>
      <c r="G27" s="36"/>
    </row>
    <row r="28" spans="1:7" ht="15.75" x14ac:dyDescent="0.25">
      <c r="A28" s="13"/>
      <c r="B28" s="69"/>
      <c r="C28" s="9" t="s">
        <v>15</v>
      </c>
      <c r="D28" s="36"/>
      <c r="E28" s="36"/>
      <c r="F28" s="36"/>
      <c r="G28" s="36"/>
    </row>
    <row r="29" spans="1:7" ht="15.75" customHeight="1" x14ac:dyDescent="0.25">
      <c r="A29" s="13"/>
      <c r="B29" s="69"/>
      <c r="C29" s="9" t="s">
        <v>227</v>
      </c>
      <c r="D29" s="36"/>
      <c r="E29" s="36"/>
      <c r="F29" s="36"/>
      <c r="G29" s="36"/>
    </row>
    <row r="30" spans="1:7" ht="15.75" x14ac:dyDescent="0.25">
      <c r="A30" s="13"/>
      <c r="B30" s="69"/>
      <c r="C30" s="9" t="s">
        <v>228</v>
      </c>
      <c r="D30" s="36"/>
      <c r="E30" s="36"/>
      <c r="F30" s="36"/>
      <c r="G30" s="36"/>
    </row>
    <row r="31" spans="1:7" ht="15.75" x14ac:dyDescent="0.25">
      <c r="A31" s="13"/>
      <c r="B31" s="69"/>
      <c r="C31" s="9" t="s">
        <v>229</v>
      </c>
      <c r="D31" s="36"/>
      <c r="E31" s="36"/>
      <c r="F31" s="36"/>
      <c r="G31" s="36"/>
    </row>
    <row r="32" spans="1:7" ht="15.75" x14ac:dyDescent="0.25">
      <c r="A32" s="13"/>
      <c r="B32" s="69"/>
      <c r="C32" s="9" t="s">
        <v>16</v>
      </c>
      <c r="D32" s="36"/>
      <c r="E32" s="36"/>
      <c r="F32" s="36"/>
      <c r="G32" s="36"/>
    </row>
    <row r="33" spans="1:7" ht="15.75" x14ac:dyDescent="0.25">
      <c r="A33" s="13"/>
      <c r="B33" s="69"/>
      <c r="C33" s="9" t="s">
        <v>301</v>
      </c>
      <c r="D33" s="36"/>
      <c r="E33" s="36"/>
      <c r="F33" s="36"/>
      <c r="G33" s="36"/>
    </row>
    <row r="34" spans="1:7" ht="15.75" x14ac:dyDescent="0.25">
      <c r="A34" s="13"/>
      <c r="B34" s="69"/>
      <c r="C34" s="21" t="s">
        <v>309</v>
      </c>
      <c r="D34" s="36"/>
      <c r="E34" s="36"/>
      <c r="F34" s="36"/>
      <c r="G34" s="36"/>
    </row>
    <row r="35" spans="1:7" ht="15.75" x14ac:dyDescent="0.25">
      <c r="A35" s="13"/>
      <c r="B35" s="70"/>
      <c r="C35" s="10" t="s">
        <v>302</v>
      </c>
      <c r="D35" s="37"/>
      <c r="E35" s="37"/>
      <c r="F35" s="37"/>
      <c r="G35" s="37"/>
    </row>
    <row r="36" spans="1:7" ht="17.25" customHeight="1" x14ac:dyDescent="0.25">
      <c r="A36" s="12">
        <v>3</v>
      </c>
      <c r="B36" s="68" t="s">
        <v>296</v>
      </c>
      <c r="C36" s="2" t="s">
        <v>17</v>
      </c>
      <c r="D36" s="32" t="s">
        <v>116</v>
      </c>
      <c r="E36" s="32">
        <v>40</v>
      </c>
      <c r="F36" s="48"/>
      <c r="G36" s="34">
        <f>ROUND(E36*F36,2)</f>
        <v>0</v>
      </c>
    </row>
    <row r="37" spans="1:7" ht="15.75" x14ac:dyDescent="0.25">
      <c r="A37" s="13"/>
      <c r="B37" s="69"/>
      <c r="C37" s="4" t="s">
        <v>121</v>
      </c>
      <c r="D37" s="36"/>
      <c r="E37" s="36"/>
      <c r="F37" s="36"/>
      <c r="G37" s="36"/>
    </row>
    <row r="38" spans="1:7" ht="31.5" x14ac:dyDescent="0.25">
      <c r="A38" s="13"/>
      <c r="B38" s="69"/>
      <c r="C38" s="4" t="s">
        <v>18</v>
      </c>
      <c r="D38" s="36"/>
      <c r="E38" s="36"/>
      <c r="F38" s="36"/>
      <c r="G38" s="36"/>
    </row>
    <row r="39" spans="1:7" ht="15.75" x14ac:dyDescent="0.25">
      <c r="A39" s="13"/>
      <c r="B39" s="69"/>
      <c r="C39" s="4" t="s">
        <v>19</v>
      </c>
      <c r="D39" s="36"/>
      <c r="E39" s="36"/>
      <c r="F39" s="36"/>
      <c r="G39" s="36"/>
    </row>
    <row r="40" spans="1:7" ht="15.75" x14ac:dyDescent="0.25">
      <c r="A40" s="13"/>
      <c r="B40" s="69"/>
      <c r="C40" s="4" t="s">
        <v>20</v>
      </c>
      <c r="D40" s="36"/>
      <c r="E40" s="36"/>
      <c r="F40" s="36"/>
      <c r="G40" s="36"/>
    </row>
    <row r="41" spans="1:7" ht="15.75" x14ac:dyDescent="0.25">
      <c r="A41" s="13"/>
      <c r="B41" s="69"/>
      <c r="C41" s="4" t="s">
        <v>21</v>
      </c>
      <c r="D41" s="36"/>
      <c r="E41" s="36"/>
      <c r="F41" s="36"/>
      <c r="G41" s="36"/>
    </row>
    <row r="42" spans="1:7" ht="15.75" x14ac:dyDescent="0.25">
      <c r="A42" s="13"/>
      <c r="B42" s="69"/>
      <c r="C42" s="4" t="s">
        <v>22</v>
      </c>
      <c r="D42" s="36"/>
      <c r="E42" s="36"/>
      <c r="F42" s="36"/>
      <c r="G42" s="36"/>
    </row>
    <row r="43" spans="1:7" ht="15.75" x14ac:dyDescent="0.25">
      <c r="A43" s="13"/>
      <c r="B43" s="70"/>
      <c r="C43" s="21" t="s">
        <v>311</v>
      </c>
      <c r="D43" s="37"/>
      <c r="E43" s="37"/>
      <c r="F43" s="37"/>
      <c r="G43" s="37"/>
    </row>
    <row r="44" spans="1:7" ht="15.75" x14ac:dyDescent="0.25">
      <c r="A44" s="12">
        <v>4</v>
      </c>
      <c r="B44" s="68" t="s">
        <v>297</v>
      </c>
      <c r="C44" s="5" t="s">
        <v>202</v>
      </c>
      <c r="D44" s="32" t="s">
        <v>116</v>
      </c>
      <c r="E44" s="32">
        <v>20</v>
      </c>
      <c r="F44" s="48"/>
      <c r="G44" s="34">
        <f>ROUND(E44*F44,2)</f>
        <v>0</v>
      </c>
    </row>
    <row r="45" spans="1:7" ht="15.75" x14ac:dyDescent="0.25">
      <c r="A45" s="13"/>
      <c r="B45" s="69"/>
      <c r="C45" s="6" t="s">
        <v>203</v>
      </c>
      <c r="D45" s="36"/>
      <c r="E45" s="36"/>
      <c r="F45" s="36"/>
      <c r="G45" s="36"/>
    </row>
    <row r="46" spans="1:7" ht="31.5" x14ac:dyDescent="0.25">
      <c r="A46" s="13"/>
      <c r="B46" s="69"/>
      <c r="C46" s="31" t="s">
        <v>204</v>
      </c>
      <c r="D46" s="36"/>
      <c r="E46" s="36"/>
      <c r="F46" s="36"/>
      <c r="G46" s="36"/>
    </row>
    <row r="47" spans="1:7" ht="15.75" x14ac:dyDescent="0.25">
      <c r="A47" s="13"/>
      <c r="B47" s="69"/>
      <c r="C47" s="6" t="s">
        <v>230</v>
      </c>
      <c r="D47" s="36"/>
      <c r="E47" s="36"/>
      <c r="F47" s="36"/>
      <c r="G47" s="36"/>
    </row>
    <row r="48" spans="1:7" ht="31.5" x14ac:dyDescent="0.25">
      <c r="A48" s="13"/>
      <c r="B48" s="69"/>
      <c r="C48" s="6" t="s">
        <v>205</v>
      </c>
      <c r="D48" s="36"/>
      <c r="E48" s="36"/>
      <c r="F48" s="36"/>
      <c r="G48" s="36"/>
    </row>
    <row r="49" spans="1:7" ht="15.75" x14ac:dyDescent="0.25">
      <c r="A49" s="13"/>
      <c r="B49" s="69"/>
      <c r="C49" s="6" t="s">
        <v>206</v>
      </c>
      <c r="D49" s="36"/>
      <c r="E49" s="36"/>
      <c r="F49" s="36"/>
      <c r="G49" s="36"/>
    </row>
    <row r="50" spans="1:7" ht="15.75" x14ac:dyDescent="0.25">
      <c r="A50" s="13"/>
      <c r="B50" s="69"/>
      <c r="C50" s="6" t="s">
        <v>207</v>
      </c>
      <c r="D50" s="36"/>
      <c r="E50" s="36"/>
      <c r="F50" s="36"/>
      <c r="G50" s="36"/>
    </row>
    <row r="51" spans="1:7" ht="31.5" x14ac:dyDescent="0.25">
      <c r="A51" s="13"/>
      <c r="B51" s="69"/>
      <c r="C51" s="6" t="s">
        <v>208</v>
      </c>
      <c r="D51" s="36"/>
      <c r="E51" s="36"/>
      <c r="F51" s="36"/>
      <c r="G51" s="36"/>
    </row>
    <row r="52" spans="1:7" ht="15.75" x14ac:dyDescent="0.25">
      <c r="A52" s="13"/>
      <c r="B52" s="69"/>
      <c r="C52" s="6" t="s">
        <v>157</v>
      </c>
      <c r="D52" s="36"/>
      <c r="E52" s="36"/>
      <c r="F52" s="36"/>
      <c r="G52" s="36"/>
    </row>
    <row r="53" spans="1:7" ht="15.75" x14ac:dyDescent="0.25">
      <c r="A53" s="13"/>
      <c r="B53" s="69"/>
      <c r="C53" s="6" t="s">
        <v>231</v>
      </c>
      <c r="D53" s="36"/>
      <c r="E53" s="36"/>
      <c r="F53" s="36"/>
      <c r="G53" s="36"/>
    </row>
    <row r="54" spans="1:7" ht="15.75" x14ac:dyDescent="0.25">
      <c r="A54" s="13"/>
      <c r="B54" s="69"/>
      <c r="C54" s="6" t="s">
        <v>232</v>
      </c>
      <c r="D54" s="36"/>
      <c r="E54" s="36"/>
      <c r="F54" s="36"/>
      <c r="G54" s="36"/>
    </row>
    <row r="55" spans="1:7" ht="15.75" x14ac:dyDescent="0.25">
      <c r="A55" s="13"/>
      <c r="B55" s="70"/>
      <c r="C55" s="7" t="s">
        <v>233</v>
      </c>
      <c r="D55" s="37"/>
      <c r="E55" s="37"/>
      <c r="F55" s="37"/>
      <c r="G55" s="37"/>
    </row>
    <row r="56" spans="1:7" ht="15.75" x14ac:dyDescent="0.25">
      <c r="A56" s="12">
        <v>5</v>
      </c>
      <c r="B56" s="68" t="s">
        <v>272</v>
      </c>
      <c r="C56" s="5" t="s">
        <v>23</v>
      </c>
      <c r="D56" s="32" t="s">
        <v>116</v>
      </c>
      <c r="E56" s="32">
        <v>84</v>
      </c>
      <c r="F56" s="48"/>
      <c r="G56" s="34">
        <f>ROUND(E56*F56,2)</f>
        <v>0</v>
      </c>
    </row>
    <row r="57" spans="1:7" ht="15.75" x14ac:dyDescent="0.25">
      <c r="A57" s="13"/>
      <c r="B57" s="69"/>
      <c r="C57" s="6" t="s">
        <v>24</v>
      </c>
      <c r="D57" s="36"/>
      <c r="E57" s="36"/>
      <c r="F57" s="36"/>
      <c r="G57" s="41"/>
    </row>
    <row r="58" spans="1:7" ht="15.75" x14ac:dyDescent="0.25">
      <c r="A58" s="13"/>
      <c r="B58" s="69"/>
      <c r="C58" s="6" t="s">
        <v>273</v>
      </c>
      <c r="D58" s="36"/>
      <c r="E58" s="36"/>
      <c r="F58" s="36"/>
      <c r="G58" s="41"/>
    </row>
    <row r="59" spans="1:7" ht="15.75" x14ac:dyDescent="0.25">
      <c r="A59" s="13"/>
      <c r="B59" s="69"/>
      <c r="C59" s="6" t="s">
        <v>26</v>
      </c>
      <c r="D59" s="36"/>
      <c r="E59" s="36"/>
      <c r="F59" s="36"/>
      <c r="G59" s="41"/>
    </row>
    <row r="60" spans="1:7" ht="31.5" x14ac:dyDescent="0.25">
      <c r="A60" s="13"/>
      <c r="B60" s="69"/>
      <c r="C60" s="6" t="s">
        <v>27</v>
      </c>
      <c r="D60" s="36"/>
      <c r="E60" s="36"/>
      <c r="F60" s="36"/>
      <c r="G60" s="41"/>
    </row>
    <row r="61" spans="1:7" ht="15.75" x14ac:dyDescent="0.25">
      <c r="A61" s="13"/>
      <c r="B61" s="69"/>
      <c r="C61" s="6" t="s">
        <v>28</v>
      </c>
      <c r="D61" s="36"/>
      <c r="E61" s="36"/>
      <c r="F61" s="36"/>
      <c r="G61" s="41"/>
    </row>
    <row r="62" spans="1:7" ht="15.75" x14ac:dyDescent="0.25">
      <c r="A62" s="13"/>
      <c r="B62" s="69"/>
      <c r="C62" s="6" t="s">
        <v>29</v>
      </c>
      <c r="D62" s="36"/>
      <c r="E62" s="36"/>
      <c r="F62" s="36"/>
      <c r="G62" s="41"/>
    </row>
    <row r="63" spans="1:7" ht="15.75" x14ac:dyDescent="0.25">
      <c r="A63" s="13"/>
      <c r="B63" s="69"/>
      <c r="C63" s="6" t="s">
        <v>30</v>
      </c>
      <c r="D63" s="36"/>
      <c r="E63" s="36"/>
      <c r="F63" s="36"/>
      <c r="G63" s="41"/>
    </row>
    <row r="64" spans="1:7" ht="15.75" x14ac:dyDescent="0.25">
      <c r="A64" s="13"/>
      <c r="B64" s="69"/>
      <c r="C64" s="6" t="s">
        <v>31</v>
      </c>
      <c r="D64" s="36"/>
      <c r="E64" s="36"/>
      <c r="F64" s="36"/>
      <c r="G64" s="41"/>
    </row>
    <row r="65" spans="1:7" ht="15.75" x14ac:dyDescent="0.25">
      <c r="A65" s="13"/>
      <c r="B65" s="69"/>
      <c r="C65" s="6" t="s">
        <v>32</v>
      </c>
      <c r="D65" s="36"/>
      <c r="E65" s="36"/>
      <c r="F65" s="36"/>
      <c r="G65" s="41"/>
    </row>
    <row r="66" spans="1:7" ht="15.75" x14ac:dyDescent="0.25">
      <c r="A66" s="13"/>
      <c r="B66" s="69"/>
      <c r="C66" s="6" t="s">
        <v>9</v>
      </c>
      <c r="D66" s="36"/>
      <c r="E66" s="36"/>
      <c r="F66" s="36"/>
      <c r="G66" s="41"/>
    </row>
    <row r="67" spans="1:7" ht="15.75" x14ac:dyDescent="0.25">
      <c r="A67" s="13"/>
      <c r="B67" s="69"/>
      <c r="C67" s="6" t="s">
        <v>33</v>
      </c>
      <c r="D67" s="36"/>
      <c r="E67" s="36"/>
      <c r="F67" s="36"/>
      <c r="G67" s="41"/>
    </row>
    <row r="68" spans="1:7" ht="31.5" x14ac:dyDescent="0.25">
      <c r="A68" s="13"/>
      <c r="B68" s="69"/>
      <c r="C68" s="6" t="s">
        <v>34</v>
      </c>
      <c r="D68" s="36"/>
      <c r="E68" s="36"/>
      <c r="F68" s="36"/>
      <c r="G68" s="41"/>
    </row>
    <row r="69" spans="1:7" ht="31.5" x14ac:dyDescent="0.25">
      <c r="A69" s="13"/>
      <c r="B69" s="69"/>
      <c r="C69" s="6" t="s">
        <v>35</v>
      </c>
      <c r="D69" s="36"/>
      <c r="E69" s="36"/>
      <c r="F69" s="36"/>
      <c r="G69" s="41"/>
    </row>
    <row r="70" spans="1:7" ht="15.75" x14ac:dyDescent="0.25">
      <c r="A70" s="13"/>
      <c r="B70" s="69"/>
      <c r="C70" s="21" t="s">
        <v>309</v>
      </c>
      <c r="D70" s="36"/>
      <c r="E70" s="36"/>
      <c r="F70" s="36"/>
      <c r="G70" s="41"/>
    </row>
    <row r="71" spans="1:7" ht="15.75" x14ac:dyDescent="0.25">
      <c r="A71" s="13"/>
      <c r="B71" s="70"/>
      <c r="C71" s="7" t="s">
        <v>303</v>
      </c>
      <c r="D71" s="37"/>
      <c r="E71" s="37"/>
      <c r="F71" s="37"/>
      <c r="G71" s="42"/>
    </row>
    <row r="72" spans="1:7" ht="15.75" x14ac:dyDescent="0.25">
      <c r="A72" s="13">
        <v>6</v>
      </c>
      <c r="B72" s="68" t="s">
        <v>271</v>
      </c>
      <c r="C72" s="5" t="s">
        <v>23</v>
      </c>
      <c r="D72" s="32" t="s">
        <v>116</v>
      </c>
      <c r="E72" s="32">
        <v>40</v>
      </c>
      <c r="F72" s="48"/>
      <c r="G72" s="34">
        <f>ROUND(E72*F72,2)</f>
        <v>0</v>
      </c>
    </row>
    <row r="73" spans="1:7" ht="15.75" x14ac:dyDescent="0.25">
      <c r="A73" s="13"/>
      <c r="B73" s="69"/>
      <c r="C73" s="6" t="s">
        <v>24</v>
      </c>
      <c r="D73" s="36"/>
      <c r="E73" s="36"/>
      <c r="F73" s="36"/>
      <c r="G73" s="41"/>
    </row>
    <row r="74" spans="1:7" ht="15.75" x14ac:dyDescent="0.25">
      <c r="A74" s="13"/>
      <c r="B74" s="69"/>
      <c r="C74" s="6" t="s">
        <v>25</v>
      </c>
      <c r="D74" s="36"/>
      <c r="E74" s="36"/>
      <c r="F74" s="36"/>
      <c r="G74" s="41"/>
    </row>
    <row r="75" spans="1:7" ht="15.75" x14ac:dyDescent="0.25">
      <c r="A75" s="13"/>
      <c r="B75" s="69"/>
      <c r="C75" s="6" t="s">
        <v>26</v>
      </c>
      <c r="D75" s="36"/>
      <c r="E75" s="36"/>
      <c r="F75" s="36"/>
      <c r="G75" s="41"/>
    </row>
    <row r="76" spans="1:7" ht="31.5" x14ac:dyDescent="0.25">
      <c r="A76" s="13"/>
      <c r="B76" s="69"/>
      <c r="C76" s="6" t="s">
        <v>27</v>
      </c>
      <c r="D76" s="36"/>
      <c r="E76" s="36"/>
      <c r="F76" s="36"/>
      <c r="G76" s="41"/>
    </row>
    <row r="77" spans="1:7" ht="15.75" x14ac:dyDescent="0.25">
      <c r="A77" s="13"/>
      <c r="B77" s="69"/>
      <c r="C77" s="6" t="s">
        <v>28</v>
      </c>
      <c r="D77" s="36"/>
      <c r="E77" s="36"/>
      <c r="F77" s="36"/>
      <c r="G77" s="41"/>
    </row>
    <row r="78" spans="1:7" ht="15.75" x14ac:dyDescent="0.25">
      <c r="A78" s="13"/>
      <c r="B78" s="69"/>
      <c r="C78" s="6" t="s">
        <v>29</v>
      </c>
      <c r="D78" s="36"/>
      <c r="E78" s="36"/>
      <c r="F78" s="36"/>
      <c r="G78" s="41"/>
    </row>
    <row r="79" spans="1:7" ht="15.75" x14ac:dyDescent="0.25">
      <c r="A79" s="13"/>
      <c r="B79" s="69"/>
      <c r="C79" s="6" t="s">
        <v>30</v>
      </c>
      <c r="D79" s="36"/>
      <c r="E79" s="36"/>
      <c r="F79" s="36"/>
      <c r="G79" s="41"/>
    </row>
    <row r="80" spans="1:7" ht="15.75" x14ac:dyDescent="0.25">
      <c r="A80" s="13"/>
      <c r="B80" s="69"/>
      <c r="C80" s="6" t="s">
        <v>31</v>
      </c>
      <c r="D80" s="36"/>
      <c r="E80" s="36"/>
      <c r="F80" s="36"/>
      <c r="G80" s="41"/>
    </row>
    <row r="81" spans="1:7" ht="15.75" x14ac:dyDescent="0.25">
      <c r="A81" s="13"/>
      <c r="B81" s="69"/>
      <c r="C81" s="6" t="s">
        <v>32</v>
      </c>
      <c r="D81" s="36"/>
      <c r="E81" s="36"/>
      <c r="F81" s="36"/>
      <c r="G81" s="41"/>
    </row>
    <row r="82" spans="1:7" ht="15.75" x14ac:dyDescent="0.25">
      <c r="A82" s="13"/>
      <c r="B82" s="69"/>
      <c r="C82" s="6" t="s">
        <v>9</v>
      </c>
      <c r="D82" s="36"/>
      <c r="E82" s="36"/>
      <c r="F82" s="36"/>
      <c r="G82" s="41"/>
    </row>
    <row r="83" spans="1:7" ht="15.75" x14ac:dyDescent="0.25">
      <c r="A83" s="13"/>
      <c r="B83" s="69"/>
      <c r="C83" s="6" t="s">
        <v>33</v>
      </c>
      <c r="D83" s="36"/>
      <c r="E83" s="36"/>
      <c r="F83" s="36"/>
      <c r="G83" s="41"/>
    </row>
    <row r="84" spans="1:7" ht="31.5" x14ac:dyDescent="0.25">
      <c r="A84" s="13"/>
      <c r="B84" s="69"/>
      <c r="C84" s="6" t="s">
        <v>34</v>
      </c>
      <c r="D84" s="36"/>
      <c r="E84" s="36"/>
      <c r="F84" s="36"/>
      <c r="G84" s="41"/>
    </row>
    <row r="85" spans="1:7" ht="31.5" x14ac:dyDescent="0.25">
      <c r="A85" s="13"/>
      <c r="B85" s="69"/>
      <c r="C85" s="6" t="s">
        <v>35</v>
      </c>
      <c r="D85" s="36"/>
      <c r="E85" s="36"/>
      <c r="F85" s="36"/>
      <c r="G85" s="41"/>
    </row>
    <row r="86" spans="1:7" ht="15.75" x14ac:dyDescent="0.25">
      <c r="A86" s="13"/>
      <c r="B86" s="69"/>
      <c r="C86" s="21" t="s">
        <v>309</v>
      </c>
      <c r="D86" s="36"/>
      <c r="E86" s="36"/>
      <c r="F86" s="36"/>
      <c r="G86" s="41"/>
    </row>
    <row r="87" spans="1:7" ht="15.75" x14ac:dyDescent="0.25">
      <c r="A87" s="13"/>
      <c r="B87" s="70"/>
      <c r="C87" s="7" t="s">
        <v>36</v>
      </c>
      <c r="D87" s="37"/>
      <c r="E87" s="37"/>
      <c r="F87" s="37"/>
      <c r="G87" s="42"/>
    </row>
    <row r="88" spans="1:7" ht="15.75" customHeight="1" x14ac:dyDescent="0.25">
      <c r="A88" s="12">
        <v>7</v>
      </c>
      <c r="B88" s="68" t="s">
        <v>122</v>
      </c>
      <c r="C88" s="5" t="s">
        <v>37</v>
      </c>
      <c r="D88" s="32" t="s">
        <v>116</v>
      </c>
      <c r="E88" s="32">
        <v>16</v>
      </c>
      <c r="F88" s="48"/>
      <c r="G88" s="34">
        <f>ROUND(E88*F88,2)</f>
        <v>0</v>
      </c>
    </row>
    <row r="89" spans="1:7" ht="31.5" x14ac:dyDescent="0.25">
      <c r="A89" s="13"/>
      <c r="B89" s="69"/>
      <c r="C89" s="31" t="s">
        <v>38</v>
      </c>
      <c r="D89" s="36"/>
      <c r="E89" s="36"/>
      <c r="F89" s="36"/>
      <c r="G89" s="41"/>
    </row>
    <row r="90" spans="1:7" ht="15.75" x14ac:dyDescent="0.25">
      <c r="A90" s="13"/>
      <c r="B90" s="69"/>
      <c r="C90" s="6" t="s">
        <v>39</v>
      </c>
      <c r="D90" s="36"/>
      <c r="E90" s="36"/>
      <c r="F90" s="36"/>
      <c r="G90" s="41"/>
    </row>
    <row r="91" spans="1:7" ht="31.5" x14ac:dyDescent="0.25">
      <c r="A91" s="13"/>
      <c r="B91" s="69"/>
      <c r="C91" s="6" t="s">
        <v>40</v>
      </c>
      <c r="D91" s="36"/>
      <c r="E91" s="36"/>
      <c r="F91" s="36"/>
      <c r="G91" s="41"/>
    </row>
    <row r="92" spans="1:7" ht="15.75" x14ac:dyDescent="0.25">
      <c r="A92" s="13"/>
      <c r="B92" s="69"/>
      <c r="C92" s="6" t="s">
        <v>41</v>
      </c>
      <c r="D92" s="36"/>
      <c r="E92" s="36"/>
      <c r="F92" s="36"/>
      <c r="G92" s="41"/>
    </row>
    <row r="93" spans="1:7" ht="31.5" x14ac:dyDescent="0.25">
      <c r="A93" s="13"/>
      <c r="B93" s="69"/>
      <c r="C93" s="6" t="s">
        <v>42</v>
      </c>
      <c r="D93" s="36"/>
      <c r="E93" s="36"/>
      <c r="F93" s="36"/>
      <c r="G93" s="41"/>
    </row>
    <row r="94" spans="1:7" ht="15.75" x14ac:dyDescent="0.25">
      <c r="A94" s="13"/>
      <c r="B94" s="69"/>
      <c r="C94" s="6" t="s">
        <v>277</v>
      </c>
      <c r="D94" s="36"/>
      <c r="E94" s="36"/>
      <c r="F94" s="36"/>
      <c r="G94" s="41"/>
    </row>
    <row r="95" spans="1:7" ht="15.75" x14ac:dyDescent="0.25">
      <c r="A95" s="13"/>
      <c r="B95" s="69"/>
      <c r="C95" s="6" t="s">
        <v>43</v>
      </c>
      <c r="D95" s="36"/>
      <c r="E95" s="36"/>
      <c r="F95" s="36"/>
      <c r="G95" s="41"/>
    </row>
    <row r="96" spans="1:7" ht="15.75" x14ac:dyDescent="0.25">
      <c r="A96" s="13"/>
      <c r="B96" s="70"/>
      <c r="C96" s="7" t="s">
        <v>310</v>
      </c>
      <c r="D96" s="37"/>
      <c r="E96" s="37"/>
      <c r="F96" s="37"/>
      <c r="G96" s="42"/>
    </row>
    <row r="97" spans="1:7" ht="15.75" customHeight="1" x14ac:dyDescent="0.25">
      <c r="A97" s="12">
        <v>8</v>
      </c>
      <c r="B97" s="68" t="s">
        <v>304</v>
      </c>
      <c r="C97" s="5" t="s">
        <v>274</v>
      </c>
      <c r="D97" s="32" t="s">
        <v>116</v>
      </c>
      <c r="E97" s="32">
        <v>32</v>
      </c>
      <c r="F97" s="48"/>
      <c r="G97" s="34">
        <f>ROUND(E97*F97,2)</f>
        <v>0</v>
      </c>
    </row>
    <row r="98" spans="1:7" ht="15.75" x14ac:dyDescent="0.25">
      <c r="A98" s="13"/>
      <c r="B98" s="69"/>
      <c r="C98" s="6" t="s">
        <v>295</v>
      </c>
      <c r="D98" s="36"/>
      <c r="E98" s="36"/>
      <c r="F98" s="36"/>
      <c r="G98" s="41"/>
    </row>
    <row r="99" spans="1:7" ht="15.75" x14ac:dyDescent="0.25">
      <c r="A99" s="13"/>
      <c r="B99" s="69"/>
      <c r="C99" s="6" t="s">
        <v>306</v>
      </c>
      <c r="D99" s="36"/>
      <c r="E99" s="36"/>
      <c r="F99" s="36"/>
      <c r="G99" s="41"/>
    </row>
    <row r="100" spans="1:7" ht="31.5" x14ac:dyDescent="0.25">
      <c r="A100" s="13"/>
      <c r="B100" s="69"/>
      <c r="C100" s="21" t="s">
        <v>2</v>
      </c>
      <c r="D100" s="36"/>
      <c r="E100" s="36"/>
      <c r="F100" s="36"/>
      <c r="G100" s="41"/>
    </row>
    <row r="101" spans="1:7" ht="15.75" x14ac:dyDescent="0.25">
      <c r="A101" s="13"/>
      <c r="B101" s="69"/>
      <c r="C101" s="6" t="s">
        <v>41</v>
      </c>
      <c r="D101" s="36"/>
      <c r="E101" s="36"/>
      <c r="F101" s="36"/>
      <c r="G101" s="41"/>
    </row>
    <row r="102" spans="1:7" ht="15.75" x14ac:dyDescent="0.25">
      <c r="A102" s="13"/>
      <c r="B102" s="69"/>
      <c r="C102" s="21" t="s">
        <v>298</v>
      </c>
      <c r="D102" s="36"/>
      <c r="E102" s="36"/>
      <c r="F102" s="36"/>
      <c r="G102" s="41"/>
    </row>
    <row r="103" spans="1:7" ht="31.5" x14ac:dyDescent="0.25">
      <c r="A103" s="13"/>
      <c r="B103" s="69"/>
      <c r="C103" s="21" t="s">
        <v>299</v>
      </c>
      <c r="D103" s="36"/>
      <c r="E103" s="36"/>
      <c r="F103" s="36"/>
      <c r="G103" s="41"/>
    </row>
    <row r="104" spans="1:7" ht="31.5" x14ac:dyDescent="0.25">
      <c r="A104" s="13"/>
      <c r="B104" s="69"/>
      <c r="C104" s="27" t="s">
        <v>305</v>
      </c>
      <c r="D104" s="36"/>
      <c r="E104" s="36"/>
      <c r="F104" s="36"/>
      <c r="G104" s="41"/>
    </row>
    <row r="105" spans="1:7" ht="15.75" x14ac:dyDescent="0.25">
      <c r="A105" s="13"/>
      <c r="B105" s="69"/>
      <c r="C105" s="21" t="s">
        <v>307</v>
      </c>
      <c r="D105" s="36"/>
      <c r="E105" s="36"/>
      <c r="F105" s="36"/>
      <c r="G105" s="41"/>
    </row>
    <row r="106" spans="1:7" ht="15.75" x14ac:dyDescent="0.25">
      <c r="A106" s="13"/>
      <c r="B106" s="70"/>
      <c r="C106" s="6" t="s">
        <v>312</v>
      </c>
      <c r="D106" s="37"/>
      <c r="E106" s="37"/>
      <c r="F106" s="37"/>
      <c r="G106" s="42"/>
    </row>
    <row r="107" spans="1:7" ht="31.5" x14ac:dyDescent="0.25">
      <c r="A107" s="12">
        <v>9</v>
      </c>
      <c r="B107" s="68" t="s">
        <v>123</v>
      </c>
      <c r="C107" s="5" t="s">
        <v>44</v>
      </c>
      <c r="D107" s="32" t="s">
        <v>116</v>
      </c>
      <c r="E107" s="32">
        <v>40</v>
      </c>
      <c r="F107" s="48"/>
      <c r="G107" s="34">
        <f>ROUND(E107*F107,2)</f>
        <v>0</v>
      </c>
    </row>
    <row r="108" spans="1:7" ht="15.75" x14ac:dyDescent="0.25">
      <c r="A108" s="13"/>
      <c r="B108" s="69"/>
      <c r="C108" s="6" t="s">
        <v>45</v>
      </c>
      <c r="D108" s="36"/>
      <c r="E108" s="36"/>
      <c r="F108" s="36"/>
      <c r="G108" s="41"/>
    </row>
    <row r="109" spans="1:7" ht="15.75" x14ac:dyDescent="0.25">
      <c r="A109" s="13"/>
      <c r="B109" s="70"/>
      <c r="C109" s="7" t="s">
        <v>212</v>
      </c>
      <c r="D109" s="37"/>
      <c r="E109" s="37"/>
      <c r="F109" s="37"/>
      <c r="G109" s="42"/>
    </row>
    <row r="110" spans="1:7" ht="33" customHeight="1" x14ac:dyDescent="0.25">
      <c r="A110" s="12">
        <v>10</v>
      </c>
      <c r="B110" s="68" t="s">
        <v>124</v>
      </c>
      <c r="C110" s="28" t="s">
        <v>46</v>
      </c>
      <c r="D110" s="32" t="s">
        <v>116</v>
      </c>
      <c r="E110" s="32">
        <v>4</v>
      </c>
      <c r="F110" s="48"/>
      <c r="G110" s="34">
        <f>ROUND(E110*F110,2)</f>
        <v>0</v>
      </c>
    </row>
    <row r="111" spans="1:7" ht="31.5" x14ac:dyDescent="0.25">
      <c r="A111" s="13"/>
      <c r="B111" s="69"/>
      <c r="C111" s="6" t="s">
        <v>47</v>
      </c>
      <c r="D111" s="36"/>
      <c r="E111" s="36"/>
      <c r="F111" s="36"/>
      <c r="G111" s="41"/>
    </row>
    <row r="112" spans="1:7" ht="31.5" x14ac:dyDescent="0.25">
      <c r="A112" s="13"/>
      <c r="B112" s="69"/>
      <c r="C112" s="6" t="s">
        <v>48</v>
      </c>
      <c r="D112" s="36"/>
      <c r="E112" s="36"/>
      <c r="F112" s="36"/>
      <c r="G112" s="41"/>
    </row>
    <row r="113" spans="1:7" ht="15.75" x14ac:dyDescent="0.25">
      <c r="A113" s="13"/>
      <c r="B113" s="69"/>
      <c r="C113" s="6" t="s">
        <v>313</v>
      </c>
      <c r="D113" s="36"/>
      <c r="E113" s="36"/>
      <c r="F113" s="36"/>
      <c r="G113" s="41"/>
    </row>
    <row r="114" spans="1:7" ht="31.5" x14ac:dyDescent="0.25">
      <c r="A114" s="13"/>
      <c r="B114" s="69"/>
      <c r="C114" s="6" t="s">
        <v>49</v>
      </c>
      <c r="D114" s="36"/>
      <c r="E114" s="36"/>
      <c r="F114" s="36"/>
      <c r="G114" s="41"/>
    </row>
    <row r="115" spans="1:7" ht="15.75" x14ac:dyDescent="0.25">
      <c r="A115" s="13"/>
      <c r="B115" s="70"/>
      <c r="C115" s="7" t="s">
        <v>50</v>
      </c>
      <c r="D115" s="37"/>
      <c r="E115" s="37"/>
      <c r="F115" s="37"/>
      <c r="G115" s="42"/>
    </row>
    <row r="116" spans="1:7" ht="17.25" customHeight="1" x14ac:dyDescent="0.25">
      <c r="A116" s="12">
        <v>11</v>
      </c>
      <c r="B116" s="68" t="s">
        <v>125</v>
      </c>
      <c r="C116" s="5" t="s">
        <v>126</v>
      </c>
      <c r="D116" s="32" t="s">
        <v>116</v>
      </c>
      <c r="E116" s="32">
        <v>4</v>
      </c>
      <c r="F116" s="48"/>
      <c r="G116" s="34">
        <f>ROUND(E116*F116,2)</f>
        <v>0</v>
      </c>
    </row>
    <row r="117" spans="1:7" ht="31.5" x14ac:dyDescent="0.25">
      <c r="A117" s="13"/>
      <c r="B117" s="69"/>
      <c r="C117" s="6" t="s">
        <v>51</v>
      </c>
      <c r="D117" s="36"/>
      <c r="E117" s="36"/>
      <c r="F117" s="36"/>
      <c r="G117" s="41"/>
    </row>
    <row r="118" spans="1:7" ht="15.75" x14ac:dyDescent="0.25">
      <c r="A118" s="13"/>
      <c r="B118" s="69"/>
      <c r="C118" s="6" t="s">
        <v>52</v>
      </c>
      <c r="D118" s="36"/>
      <c r="E118" s="36"/>
      <c r="F118" s="36"/>
      <c r="G118" s="41"/>
    </row>
    <row r="119" spans="1:7" ht="31.5" x14ac:dyDescent="0.25">
      <c r="A119" s="13"/>
      <c r="B119" s="69"/>
      <c r="C119" s="6" t="s">
        <v>53</v>
      </c>
      <c r="D119" s="36"/>
      <c r="E119" s="36"/>
      <c r="F119" s="36"/>
      <c r="G119" s="41"/>
    </row>
    <row r="120" spans="1:7" ht="15.75" x14ac:dyDescent="0.25">
      <c r="A120" s="13"/>
      <c r="B120" s="69"/>
      <c r="C120" s="6" t="s">
        <v>54</v>
      </c>
      <c r="D120" s="36"/>
      <c r="E120" s="36"/>
      <c r="F120" s="36"/>
      <c r="G120" s="41"/>
    </row>
    <row r="121" spans="1:7" ht="15.75" x14ac:dyDescent="0.25">
      <c r="A121" s="13"/>
      <c r="B121" s="69"/>
      <c r="C121" s="6" t="s">
        <v>314</v>
      </c>
      <c r="D121" s="36"/>
      <c r="E121" s="36"/>
      <c r="F121" s="36"/>
      <c r="G121" s="41"/>
    </row>
    <row r="122" spans="1:7" ht="15.75" x14ac:dyDescent="0.25">
      <c r="A122" s="13"/>
      <c r="B122" s="70"/>
      <c r="C122" s="7" t="s">
        <v>55</v>
      </c>
      <c r="D122" s="37"/>
      <c r="E122" s="37"/>
      <c r="F122" s="37"/>
      <c r="G122" s="42"/>
    </row>
    <row r="123" spans="1:7" ht="15.75" x14ac:dyDescent="0.25">
      <c r="A123" s="12">
        <v>12</v>
      </c>
      <c r="B123" s="68" t="s">
        <v>127</v>
      </c>
      <c r="C123" s="5" t="s">
        <v>56</v>
      </c>
      <c r="D123" s="32" t="s">
        <v>116</v>
      </c>
      <c r="E123" s="32">
        <v>120</v>
      </c>
      <c r="F123" s="48"/>
      <c r="G123" s="34">
        <f>ROUND(E123*F123,2)</f>
        <v>0</v>
      </c>
    </row>
    <row r="124" spans="1:7" ht="15.75" x14ac:dyDescent="0.25">
      <c r="A124" s="13"/>
      <c r="B124" s="69"/>
      <c r="C124" s="6" t="s">
        <v>57</v>
      </c>
      <c r="D124" s="36"/>
      <c r="E124" s="36"/>
      <c r="F124" s="36"/>
      <c r="G124" s="41"/>
    </row>
    <row r="125" spans="1:7" ht="15.75" x14ac:dyDescent="0.25">
      <c r="A125" s="13"/>
      <c r="B125" s="69"/>
      <c r="C125" s="6" t="s">
        <v>58</v>
      </c>
      <c r="D125" s="36"/>
      <c r="E125" s="36"/>
      <c r="F125" s="36"/>
      <c r="G125" s="41"/>
    </row>
    <row r="126" spans="1:7" ht="15.75" x14ac:dyDescent="0.25">
      <c r="A126" s="13"/>
      <c r="B126" s="69"/>
      <c r="C126" s="6" t="s">
        <v>315</v>
      </c>
      <c r="D126" s="36"/>
      <c r="E126" s="36"/>
      <c r="F126" s="36"/>
      <c r="G126" s="41"/>
    </row>
    <row r="127" spans="1:7" ht="15.75" x14ac:dyDescent="0.25">
      <c r="A127" s="13"/>
      <c r="B127" s="69"/>
      <c r="C127" s="6" t="s">
        <v>59</v>
      </c>
      <c r="D127" s="36"/>
      <c r="E127" s="36"/>
      <c r="F127" s="36"/>
      <c r="G127" s="41"/>
    </row>
    <row r="128" spans="1:7" ht="15.75" x14ac:dyDescent="0.25">
      <c r="A128" s="13"/>
      <c r="B128" s="70"/>
      <c r="C128" s="7" t="s">
        <v>60</v>
      </c>
      <c r="D128" s="37"/>
      <c r="E128" s="37"/>
      <c r="F128" s="37"/>
      <c r="G128" s="42"/>
    </row>
    <row r="129" spans="1:7" ht="17.25" customHeight="1" x14ac:dyDescent="0.25">
      <c r="A129" s="12">
        <v>13</v>
      </c>
      <c r="B129" s="68" t="s">
        <v>209</v>
      </c>
      <c r="C129" s="5" t="s">
        <v>128</v>
      </c>
      <c r="D129" s="32" t="s">
        <v>116</v>
      </c>
      <c r="E129" s="32">
        <v>32</v>
      </c>
      <c r="F129" s="48"/>
      <c r="G129" s="34">
        <f>ROUND(E129*F129,2)</f>
        <v>0</v>
      </c>
    </row>
    <row r="130" spans="1:7" ht="15.75" x14ac:dyDescent="0.25">
      <c r="A130" s="13"/>
      <c r="B130" s="69"/>
      <c r="C130" s="6" t="s">
        <v>61</v>
      </c>
      <c r="D130" s="36"/>
      <c r="E130" s="36"/>
      <c r="F130" s="36"/>
      <c r="G130" s="41"/>
    </row>
    <row r="131" spans="1:7" ht="15.75" x14ac:dyDescent="0.25">
      <c r="A131" s="13"/>
      <c r="B131" s="69"/>
      <c r="C131" s="6" t="s">
        <v>62</v>
      </c>
      <c r="D131" s="36"/>
      <c r="E131" s="36"/>
      <c r="F131" s="36"/>
      <c r="G131" s="41"/>
    </row>
    <row r="132" spans="1:7" ht="31.5" x14ac:dyDescent="0.25">
      <c r="A132" s="13"/>
      <c r="B132" s="69"/>
      <c r="C132" s="6" t="s">
        <v>63</v>
      </c>
      <c r="D132" s="36"/>
      <c r="E132" s="36"/>
      <c r="F132" s="36"/>
      <c r="G132" s="41"/>
    </row>
    <row r="133" spans="1:7" ht="15.75" x14ac:dyDescent="0.25">
      <c r="A133" s="13"/>
      <c r="B133" s="69"/>
      <c r="C133" s="6" t="s">
        <v>64</v>
      </c>
      <c r="D133" s="36"/>
      <c r="E133" s="36"/>
      <c r="F133" s="36"/>
      <c r="G133" s="41"/>
    </row>
    <row r="134" spans="1:7" ht="15.75" x14ac:dyDescent="0.25">
      <c r="A134" s="13"/>
      <c r="B134" s="69"/>
      <c r="C134" s="6" t="s">
        <v>234</v>
      </c>
      <c r="D134" s="36"/>
      <c r="E134" s="36"/>
      <c r="F134" s="36"/>
      <c r="G134" s="41"/>
    </row>
    <row r="135" spans="1:7" ht="15.75" x14ac:dyDescent="0.25">
      <c r="A135" s="13"/>
      <c r="B135" s="69"/>
      <c r="C135" s="6" t="s">
        <v>316</v>
      </c>
      <c r="D135" s="36"/>
      <c r="E135" s="36"/>
      <c r="F135" s="36"/>
      <c r="G135" s="41"/>
    </row>
    <row r="136" spans="1:7" ht="15.75" x14ac:dyDescent="0.25">
      <c r="A136" s="13"/>
      <c r="B136" s="70"/>
      <c r="C136" s="7" t="s">
        <v>65</v>
      </c>
      <c r="D136" s="37"/>
      <c r="E136" s="37"/>
      <c r="F136" s="37"/>
      <c r="G136" s="42"/>
    </row>
    <row r="137" spans="1:7" ht="15.75" x14ac:dyDescent="0.25">
      <c r="A137" s="12">
        <v>14</v>
      </c>
      <c r="B137" s="62" t="s">
        <v>282</v>
      </c>
      <c r="C137" s="6" t="s">
        <v>285</v>
      </c>
      <c r="D137" s="36"/>
      <c r="E137" s="36">
        <v>60</v>
      </c>
      <c r="F137" s="65"/>
      <c r="G137" s="34">
        <f>ROUND(E137*F137,2)</f>
        <v>0</v>
      </c>
    </row>
    <row r="138" spans="1:7" ht="15.75" x14ac:dyDescent="0.25">
      <c r="A138" s="13"/>
      <c r="B138" s="62"/>
      <c r="C138" s="6" t="s">
        <v>283</v>
      </c>
      <c r="D138" s="36"/>
      <c r="E138" s="36"/>
      <c r="F138" s="36"/>
      <c r="G138" s="41"/>
    </row>
    <row r="139" spans="1:7" ht="15.75" x14ac:dyDescent="0.25">
      <c r="A139" s="13"/>
      <c r="B139" s="62"/>
      <c r="C139" s="6" t="s">
        <v>284</v>
      </c>
      <c r="D139" s="36"/>
      <c r="E139" s="36"/>
      <c r="F139" s="36"/>
      <c r="G139" s="41"/>
    </row>
    <row r="140" spans="1:7" ht="15.75" x14ac:dyDescent="0.25">
      <c r="A140" s="13"/>
      <c r="B140" s="62"/>
      <c r="C140" s="6" t="s">
        <v>286</v>
      </c>
      <c r="D140" s="36"/>
      <c r="E140" s="36"/>
      <c r="F140" s="36"/>
      <c r="G140" s="41"/>
    </row>
    <row r="141" spans="1:7" ht="15.75" x14ac:dyDescent="0.25">
      <c r="A141" s="13"/>
      <c r="B141" s="62"/>
      <c r="C141" s="6" t="s">
        <v>287</v>
      </c>
      <c r="D141" s="36"/>
      <c r="E141" s="36"/>
      <c r="F141" s="36"/>
      <c r="G141" s="41"/>
    </row>
    <row r="142" spans="1:7" ht="15.75" x14ac:dyDescent="0.25">
      <c r="A142" s="13"/>
      <c r="B142" s="62"/>
      <c r="C142" s="6" t="s">
        <v>290</v>
      </c>
      <c r="D142" s="36"/>
      <c r="E142" s="36"/>
      <c r="F142" s="36"/>
      <c r="G142" s="41"/>
    </row>
    <row r="143" spans="1:7" ht="15.75" x14ac:dyDescent="0.25">
      <c r="A143" s="13"/>
      <c r="B143" s="62"/>
      <c r="C143" s="21" t="s">
        <v>278</v>
      </c>
      <c r="D143" s="36"/>
      <c r="E143" s="36"/>
      <c r="F143" s="36"/>
      <c r="G143" s="41"/>
    </row>
    <row r="144" spans="1:7" ht="15.75" x14ac:dyDescent="0.25">
      <c r="A144" s="13"/>
      <c r="B144" s="62"/>
      <c r="C144" s="21" t="s">
        <v>288</v>
      </c>
      <c r="D144" s="36"/>
      <c r="E144" s="36"/>
      <c r="F144" s="36"/>
      <c r="G144" s="41"/>
    </row>
    <row r="145" spans="1:7" ht="15.75" x14ac:dyDescent="0.25">
      <c r="A145" s="13"/>
      <c r="B145" s="62"/>
      <c r="C145" s="21" t="s">
        <v>289</v>
      </c>
      <c r="D145" s="36"/>
      <c r="E145" s="36"/>
      <c r="F145" s="36"/>
      <c r="G145" s="41"/>
    </row>
    <row r="146" spans="1:7" ht="15.75" x14ac:dyDescent="0.25">
      <c r="A146" s="13"/>
      <c r="B146" s="62"/>
      <c r="C146" s="54" t="s">
        <v>317</v>
      </c>
      <c r="D146" s="36"/>
      <c r="E146" s="36"/>
      <c r="F146" s="36"/>
      <c r="G146" s="41"/>
    </row>
    <row r="147" spans="1:7" ht="15.75" x14ac:dyDescent="0.25">
      <c r="A147" s="14"/>
      <c r="B147" s="62"/>
      <c r="C147" s="7" t="s">
        <v>300</v>
      </c>
      <c r="D147" s="36"/>
      <c r="E147" s="36"/>
      <c r="F147" s="36"/>
      <c r="G147" s="41"/>
    </row>
    <row r="148" spans="1:7" ht="18.75" customHeight="1" x14ac:dyDescent="0.25">
      <c r="A148" s="12">
        <v>15</v>
      </c>
      <c r="B148" s="68" t="s">
        <v>129</v>
      </c>
      <c r="C148" s="5" t="s">
        <v>66</v>
      </c>
      <c r="D148" s="32" t="s">
        <v>116</v>
      </c>
      <c r="E148" s="32">
        <v>200</v>
      </c>
      <c r="F148" s="48"/>
      <c r="G148" s="34">
        <f>ROUND(E148*F148,2)</f>
        <v>0</v>
      </c>
    </row>
    <row r="149" spans="1:7" ht="15.75" x14ac:dyDescent="0.25">
      <c r="A149" s="13"/>
      <c r="B149" s="69"/>
      <c r="C149" s="6" t="s">
        <v>67</v>
      </c>
      <c r="D149" s="36"/>
      <c r="E149" s="36"/>
      <c r="F149" s="36"/>
      <c r="G149" s="41"/>
    </row>
    <row r="150" spans="1:7" ht="15.75" x14ac:dyDescent="0.25">
      <c r="A150" s="13"/>
      <c r="B150" s="69"/>
      <c r="C150" s="6" t="s">
        <v>318</v>
      </c>
      <c r="D150" s="36"/>
      <c r="E150" s="36"/>
      <c r="F150" s="36"/>
      <c r="G150" s="41"/>
    </row>
    <row r="151" spans="1:7" ht="31.5" x14ac:dyDescent="0.25">
      <c r="A151" s="13"/>
      <c r="B151" s="70"/>
      <c r="C151" s="7" t="s">
        <v>108</v>
      </c>
      <c r="D151" s="37"/>
      <c r="E151" s="37"/>
      <c r="F151" s="37"/>
      <c r="G151" s="42"/>
    </row>
    <row r="152" spans="1:7" ht="31.5" x14ac:dyDescent="0.25">
      <c r="A152" s="12">
        <v>16</v>
      </c>
      <c r="B152" s="68" t="s">
        <v>130</v>
      </c>
      <c r="C152" s="53" t="s">
        <v>235</v>
      </c>
      <c r="D152" s="32" t="s">
        <v>134</v>
      </c>
      <c r="E152" s="32">
        <v>80</v>
      </c>
      <c r="F152" s="48"/>
      <c r="G152" s="34">
        <f>ROUND(E152*F152,2)</f>
        <v>0</v>
      </c>
    </row>
    <row r="153" spans="1:7" ht="15.75" x14ac:dyDescent="0.25">
      <c r="A153" s="13"/>
      <c r="B153" s="69"/>
      <c r="C153" s="53" t="s">
        <v>236</v>
      </c>
      <c r="D153" s="36"/>
      <c r="E153" s="36"/>
      <c r="F153" s="36"/>
      <c r="G153" s="41"/>
    </row>
    <row r="154" spans="1:7" ht="15.75" x14ac:dyDescent="0.25">
      <c r="A154" s="13"/>
      <c r="B154" s="69"/>
      <c r="C154" s="53" t="s">
        <v>237</v>
      </c>
      <c r="D154" s="36"/>
      <c r="E154" s="36"/>
      <c r="F154" s="36"/>
      <c r="G154" s="41"/>
    </row>
    <row r="155" spans="1:7" ht="31.5" x14ac:dyDescent="0.25">
      <c r="A155" s="13"/>
      <c r="B155" s="69"/>
      <c r="C155" s="53" t="s">
        <v>238</v>
      </c>
      <c r="D155" s="36"/>
      <c r="E155" s="36"/>
      <c r="F155" s="36"/>
      <c r="G155" s="41"/>
    </row>
    <row r="156" spans="1:7" ht="31.5" x14ac:dyDescent="0.25">
      <c r="A156" s="13"/>
      <c r="B156" s="69"/>
      <c r="C156" s="53" t="s">
        <v>239</v>
      </c>
      <c r="D156" s="36"/>
      <c r="E156" s="36"/>
      <c r="F156" s="36"/>
      <c r="G156" s="41"/>
    </row>
    <row r="157" spans="1:7" ht="15.75" x14ac:dyDescent="0.25">
      <c r="A157" s="13"/>
      <c r="B157" s="69"/>
      <c r="C157" s="53" t="s">
        <v>240</v>
      </c>
      <c r="D157" s="36"/>
      <c r="E157" s="36"/>
      <c r="F157" s="36"/>
      <c r="G157" s="41"/>
    </row>
    <row r="158" spans="1:7" ht="15.75" x14ac:dyDescent="0.25">
      <c r="A158" s="13"/>
      <c r="B158" s="69"/>
      <c r="C158" s="53" t="s">
        <v>241</v>
      </c>
      <c r="D158" s="36"/>
      <c r="E158" s="36"/>
      <c r="F158" s="36"/>
      <c r="G158" s="41"/>
    </row>
    <row r="159" spans="1:7" ht="31.5" x14ac:dyDescent="0.25">
      <c r="A159" s="13"/>
      <c r="B159" s="69"/>
      <c r="C159" s="53" t="s">
        <v>242</v>
      </c>
      <c r="D159" s="36"/>
      <c r="E159" s="36"/>
      <c r="F159" s="36"/>
      <c r="G159" s="41"/>
    </row>
    <row r="160" spans="1:7" ht="31.5" x14ac:dyDescent="0.25">
      <c r="A160" s="13"/>
      <c r="B160" s="69"/>
      <c r="C160" s="53" t="s">
        <v>243</v>
      </c>
      <c r="D160" s="36"/>
      <c r="E160" s="36"/>
      <c r="F160" s="36"/>
      <c r="G160" s="41"/>
    </row>
    <row r="161" spans="1:7" ht="15.75" x14ac:dyDescent="0.25">
      <c r="A161" s="13"/>
      <c r="B161" s="69"/>
      <c r="C161" s="53" t="s">
        <v>244</v>
      </c>
      <c r="D161" s="36"/>
      <c r="E161" s="36"/>
      <c r="F161" s="36"/>
      <c r="G161" s="41"/>
    </row>
    <row r="162" spans="1:7" ht="15.75" x14ac:dyDescent="0.25">
      <c r="A162" s="13"/>
      <c r="B162" s="69"/>
      <c r="C162" s="53" t="s">
        <v>245</v>
      </c>
      <c r="D162" s="36"/>
      <c r="E162" s="36"/>
      <c r="F162" s="36"/>
      <c r="G162" s="41"/>
    </row>
    <row r="163" spans="1:7" ht="15.75" x14ac:dyDescent="0.25">
      <c r="A163" s="13"/>
      <c r="B163" s="69"/>
      <c r="C163" s="54" t="s">
        <v>246</v>
      </c>
      <c r="D163" s="36"/>
      <c r="E163" s="36"/>
      <c r="F163" s="36"/>
      <c r="G163" s="41"/>
    </row>
    <row r="164" spans="1:7" ht="47.25" x14ac:dyDescent="0.25">
      <c r="A164" s="12">
        <v>17</v>
      </c>
      <c r="B164" s="68" t="s">
        <v>131</v>
      </c>
      <c r="C164" s="55" t="s">
        <v>247</v>
      </c>
      <c r="D164" s="32" t="s">
        <v>134</v>
      </c>
      <c r="E164" s="32">
        <v>68</v>
      </c>
      <c r="F164" s="48"/>
      <c r="G164" s="34">
        <f>ROUND(E164*F164,2)</f>
        <v>0</v>
      </c>
    </row>
    <row r="165" spans="1:7" ht="15.75" x14ac:dyDescent="0.25">
      <c r="A165" s="13"/>
      <c r="B165" s="69"/>
      <c r="C165" s="56" t="s">
        <v>248</v>
      </c>
      <c r="D165" s="36"/>
      <c r="E165" s="36"/>
      <c r="F165" s="36"/>
      <c r="G165" s="41"/>
    </row>
    <row r="166" spans="1:7" ht="15.75" x14ac:dyDescent="0.25">
      <c r="A166" s="13"/>
      <c r="B166" s="69"/>
      <c r="C166" s="57" t="s">
        <v>249</v>
      </c>
      <c r="D166" s="36"/>
      <c r="E166" s="36"/>
      <c r="F166" s="36"/>
      <c r="G166" s="41"/>
    </row>
    <row r="167" spans="1:7" ht="31.5" x14ac:dyDescent="0.25">
      <c r="A167" s="13"/>
      <c r="B167" s="69"/>
      <c r="C167" s="56" t="s">
        <v>250</v>
      </c>
      <c r="D167" s="36"/>
      <c r="E167" s="36"/>
      <c r="F167" s="36"/>
      <c r="G167" s="41"/>
    </row>
    <row r="168" spans="1:7" ht="31.5" x14ac:dyDescent="0.25">
      <c r="A168" s="13"/>
      <c r="B168" s="69"/>
      <c r="C168" s="57" t="s">
        <v>251</v>
      </c>
      <c r="D168" s="36"/>
      <c r="E168" s="36"/>
      <c r="F168" s="36"/>
      <c r="G168" s="41"/>
    </row>
    <row r="169" spans="1:7" ht="15.75" x14ac:dyDescent="0.25">
      <c r="A169" s="13"/>
      <c r="B169" s="69"/>
      <c r="C169" s="57" t="s">
        <v>252</v>
      </c>
      <c r="D169" s="36"/>
      <c r="E169" s="36"/>
      <c r="F169" s="36"/>
      <c r="G169" s="41"/>
    </row>
    <row r="170" spans="1:7" ht="31.5" x14ac:dyDescent="0.25">
      <c r="A170" s="13"/>
      <c r="B170" s="69"/>
      <c r="C170" s="56" t="s">
        <v>253</v>
      </c>
      <c r="D170" s="36"/>
      <c r="E170" s="36"/>
      <c r="F170" s="36"/>
      <c r="G170" s="41"/>
    </row>
    <row r="171" spans="1:7" ht="15.75" x14ac:dyDescent="0.25">
      <c r="A171" s="13"/>
      <c r="B171" s="69"/>
      <c r="C171" s="57" t="s">
        <v>254</v>
      </c>
      <c r="D171" s="36"/>
      <c r="E171" s="36"/>
      <c r="F171" s="36"/>
      <c r="G171" s="41"/>
    </row>
    <row r="172" spans="1:7" ht="18" customHeight="1" x14ac:dyDescent="0.25">
      <c r="A172" s="13"/>
      <c r="B172" s="69"/>
      <c r="C172" s="57" t="s">
        <v>255</v>
      </c>
      <c r="D172" s="36"/>
      <c r="E172" s="36"/>
      <c r="F172" s="36"/>
      <c r="G172" s="41"/>
    </row>
    <row r="173" spans="1:7" ht="15.75" x14ac:dyDescent="0.25">
      <c r="A173" s="13"/>
      <c r="B173" s="69"/>
      <c r="C173" s="58" t="s">
        <v>256</v>
      </c>
      <c r="D173" s="36"/>
      <c r="E173" s="36"/>
      <c r="F173" s="36"/>
      <c r="G173" s="41"/>
    </row>
    <row r="174" spans="1:7" ht="15.75" x14ac:dyDescent="0.25">
      <c r="A174" s="12">
        <v>18</v>
      </c>
      <c r="B174" s="68" t="s">
        <v>135</v>
      </c>
      <c r="C174" s="5" t="s">
        <v>132</v>
      </c>
      <c r="D174" s="32" t="s">
        <v>134</v>
      </c>
      <c r="E174" s="32">
        <v>52</v>
      </c>
      <c r="F174" s="48"/>
      <c r="G174" s="34">
        <f>ROUND(E174*F174,2)</f>
        <v>0</v>
      </c>
    </row>
    <row r="175" spans="1:7" ht="15.75" x14ac:dyDescent="0.25">
      <c r="A175" s="13"/>
      <c r="B175" s="69"/>
      <c r="C175" s="6" t="s">
        <v>68</v>
      </c>
      <c r="D175" s="36"/>
      <c r="E175" s="36"/>
      <c r="F175" s="36"/>
      <c r="G175" s="41"/>
    </row>
    <row r="176" spans="1:7" ht="15.75" x14ac:dyDescent="0.25">
      <c r="A176" s="13"/>
      <c r="B176" s="69"/>
      <c r="C176" s="6" t="s">
        <v>69</v>
      </c>
      <c r="D176" s="36"/>
      <c r="E176" s="36"/>
      <c r="F176" s="36"/>
      <c r="G176" s="41"/>
    </row>
    <row r="177" spans="1:7" ht="15.75" x14ac:dyDescent="0.25">
      <c r="A177" s="13"/>
      <c r="B177" s="69"/>
      <c r="C177" s="6" t="s">
        <v>70</v>
      </c>
      <c r="D177" s="36"/>
      <c r="E177" s="36"/>
      <c r="F177" s="36"/>
      <c r="G177" s="41"/>
    </row>
    <row r="178" spans="1:7" ht="31.5" x14ac:dyDescent="0.25">
      <c r="A178" s="13"/>
      <c r="B178" s="69"/>
      <c r="C178" s="6" t="s">
        <v>71</v>
      </c>
      <c r="D178" s="36"/>
      <c r="E178" s="36"/>
      <c r="F178" s="36"/>
      <c r="G178" s="41"/>
    </row>
    <row r="179" spans="1:7" ht="47.25" x14ac:dyDescent="0.25">
      <c r="A179" s="13"/>
      <c r="B179" s="69"/>
      <c r="C179" s="31" t="s">
        <v>133</v>
      </c>
      <c r="D179" s="36"/>
      <c r="E179" s="36"/>
      <c r="F179" s="36"/>
      <c r="G179" s="41"/>
    </row>
    <row r="180" spans="1:7" ht="15.75" x14ac:dyDescent="0.25">
      <c r="A180" s="13"/>
      <c r="B180" s="69"/>
      <c r="C180" s="6" t="s">
        <v>72</v>
      </c>
      <c r="D180" s="36"/>
      <c r="E180" s="36"/>
      <c r="F180" s="36"/>
      <c r="G180" s="41"/>
    </row>
    <row r="181" spans="1:7" ht="31.5" x14ac:dyDescent="0.25">
      <c r="A181" s="13"/>
      <c r="B181" s="69"/>
      <c r="C181" s="6" t="s">
        <v>109</v>
      </c>
      <c r="D181" s="36"/>
      <c r="E181" s="36"/>
      <c r="F181" s="36"/>
      <c r="G181" s="41"/>
    </row>
    <row r="182" spans="1:7" ht="15.75" x14ac:dyDescent="0.25">
      <c r="A182" s="13"/>
      <c r="B182" s="69"/>
      <c r="C182" s="6" t="s">
        <v>73</v>
      </c>
      <c r="D182" s="36"/>
      <c r="E182" s="36"/>
      <c r="F182" s="36"/>
      <c r="G182" s="41"/>
    </row>
    <row r="183" spans="1:7" ht="15.75" x14ac:dyDescent="0.25">
      <c r="A183" s="13"/>
      <c r="B183" s="70"/>
      <c r="C183" s="7" t="s">
        <v>74</v>
      </c>
      <c r="D183" s="37"/>
      <c r="E183" s="37"/>
      <c r="F183" s="37"/>
      <c r="G183" s="42"/>
    </row>
    <row r="184" spans="1:7" ht="32.25" customHeight="1" x14ac:dyDescent="0.25">
      <c r="A184" s="12">
        <v>19</v>
      </c>
      <c r="B184" s="68" t="s">
        <v>136</v>
      </c>
      <c r="C184" s="5" t="s">
        <v>200</v>
      </c>
      <c r="D184" s="32" t="s">
        <v>134</v>
      </c>
      <c r="E184" s="32">
        <v>44</v>
      </c>
      <c r="F184" s="48"/>
      <c r="G184" s="34">
        <f>ROUND(E184*F184,2)</f>
        <v>0</v>
      </c>
    </row>
    <row r="185" spans="1:7" ht="15.75" x14ac:dyDescent="0.25">
      <c r="A185" s="13"/>
      <c r="B185" s="69"/>
      <c r="C185" s="6" t="s">
        <v>75</v>
      </c>
      <c r="D185" s="36"/>
      <c r="E185" s="36"/>
      <c r="F185" s="36"/>
      <c r="G185" s="41"/>
    </row>
    <row r="186" spans="1:7" ht="31.5" x14ac:dyDescent="0.25">
      <c r="A186" s="13"/>
      <c r="B186" s="69"/>
      <c r="C186" s="6" t="s">
        <v>76</v>
      </c>
      <c r="D186" s="36"/>
      <c r="E186" s="36"/>
      <c r="F186" s="36"/>
      <c r="G186" s="41"/>
    </row>
    <row r="187" spans="1:7" ht="31.5" x14ac:dyDescent="0.25">
      <c r="A187" s="13"/>
      <c r="B187" s="69"/>
      <c r="C187" s="31" t="s">
        <v>77</v>
      </c>
      <c r="D187" s="36"/>
      <c r="E187" s="36"/>
      <c r="F187" s="36"/>
      <c r="G187" s="41"/>
    </row>
    <row r="188" spans="1:7" ht="15.75" x14ac:dyDescent="0.25">
      <c r="A188" s="13"/>
      <c r="B188" s="69"/>
      <c r="C188" s="6" t="s">
        <v>78</v>
      </c>
      <c r="D188" s="36"/>
      <c r="E188" s="36"/>
      <c r="F188" s="36"/>
      <c r="G188" s="41"/>
    </row>
    <row r="189" spans="1:7" ht="15.75" x14ac:dyDescent="0.25">
      <c r="A189" s="13"/>
      <c r="B189" s="69"/>
      <c r="C189" s="6" t="s">
        <v>79</v>
      </c>
      <c r="D189" s="36"/>
      <c r="E189" s="36"/>
      <c r="F189" s="36"/>
      <c r="G189" s="41"/>
    </row>
    <row r="190" spans="1:7" ht="15.75" x14ac:dyDescent="0.25">
      <c r="A190" s="13"/>
      <c r="B190" s="70"/>
      <c r="C190" s="7" t="s">
        <v>80</v>
      </c>
      <c r="D190" s="37"/>
      <c r="E190" s="37"/>
      <c r="F190" s="37"/>
      <c r="G190" s="42"/>
    </row>
    <row r="191" spans="1:7" ht="17.25" customHeight="1" x14ac:dyDescent="0.25">
      <c r="A191" s="12">
        <v>20</v>
      </c>
      <c r="B191" s="68" t="s">
        <v>137</v>
      </c>
      <c r="C191" s="5" t="s">
        <v>199</v>
      </c>
      <c r="D191" s="32" t="s">
        <v>134</v>
      </c>
      <c r="E191" s="32">
        <v>1000</v>
      </c>
      <c r="F191" s="48"/>
      <c r="G191" s="34">
        <f>ROUND(E191*F191,2)</f>
        <v>0</v>
      </c>
    </row>
    <row r="192" spans="1:7" ht="15.75" x14ac:dyDescent="0.25">
      <c r="A192" s="13"/>
      <c r="B192" s="69"/>
      <c r="C192" s="6" t="s">
        <v>81</v>
      </c>
      <c r="D192" s="36"/>
      <c r="E192" s="36"/>
      <c r="F192" s="36"/>
      <c r="G192" s="41"/>
    </row>
    <row r="193" spans="1:7" ht="18.75" x14ac:dyDescent="0.25">
      <c r="A193" s="13"/>
      <c r="B193" s="69"/>
      <c r="C193" s="6" t="s">
        <v>257</v>
      </c>
      <c r="D193" s="36"/>
      <c r="E193" s="36"/>
      <c r="F193" s="36"/>
      <c r="G193" s="41"/>
    </row>
    <row r="194" spans="1:7" ht="15.75" x14ac:dyDescent="0.25">
      <c r="A194" s="13"/>
      <c r="B194" s="69"/>
      <c r="C194" s="6" t="s">
        <v>82</v>
      </c>
      <c r="D194" s="36"/>
      <c r="E194" s="36"/>
      <c r="F194" s="36"/>
      <c r="G194" s="41"/>
    </row>
    <row r="195" spans="1:7" ht="63" x14ac:dyDescent="0.25">
      <c r="A195" s="13"/>
      <c r="B195" s="69"/>
      <c r="C195" s="6" t="s">
        <v>83</v>
      </c>
      <c r="D195" s="36"/>
      <c r="E195" s="36"/>
      <c r="F195" s="36"/>
      <c r="G195" s="41"/>
    </row>
    <row r="196" spans="1:7" ht="15.75" x14ac:dyDescent="0.25">
      <c r="A196" s="13"/>
      <c r="B196" s="59"/>
      <c r="C196" s="7" t="s">
        <v>223</v>
      </c>
      <c r="D196" s="37"/>
      <c r="E196" s="37"/>
      <c r="F196" s="37"/>
      <c r="G196" s="42"/>
    </row>
    <row r="197" spans="1:7" ht="20.25" customHeight="1" x14ac:dyDescent="0.25">
      <c r="A197" s="12">
        <v>21</v>
      </c>
      <c r="B197" s="68" t="s">
        <v>138</v>
      </c>
      <c r="C197" s="5" t="s">
        <v>140</v>
      </c>
      <c r="D197" s="32" t="s">
        <v>134</v>
      </c>
      <c r="E197" s="32">
        <v>1600</v>
      </c>
      <c r="F197" s="48"/>
      <c r="G197" s="34">
        <f>ROUND(E197*F197,2)</f>
        <v>0</v>
      </c>
    </row>
    <row r="198" spans="1:7" ht="15.75" x14ac:dyDescent="0.25">
      <c r="A198" s="13"/>
      <c r="B198" s="69"/>
      <c r="C198" s="6" t="s">
        <v>141</v>
      </c>
      <c r="D198" s="36"/>
      <c r="E198" s="36"/>
      <c r="F198" s="36"/>
      <c r="G198" s="41"/>
    </row>
    <row r="199" spans="1:7" ht="15.75" x14ac:dyDescent="0.25">
      <c r="A199" s="13"/>
      <c r="B199" s="69"/>
      <c r="C199" s="6" t="s">
        <v>142</v>
      </c>
      <c r="D199" s="36"/>
      <c r="E199" s="36"/>
      <c r="F199" s="36"/>
      <c r="G199" s="41"/>
    </row>
    <row r="200" spans="1:7" ht="15.75" x14ac:dyDescent="0.25">
      <c r="A200" s="13"/>
      <c r="B200" s="69"/>
      <c r="C200" s="6" t="s">
        <v>143</v>
      </c>
      <c r="D200" s="36"/>
      <c r="E200" s="36"/>
      <c r="F200" s="36"/>
      <c r="G200" s="41"/>
    </row>
    <row r="201" spans="1:7" ht="15.75" x14ac:dyDescent="0.25">
      <c r="A201" s="13"/>
      <c r="B201" s="70"/>
      <c r="C201" s="7" t="s">
        <v>258</v>
      </c>
      <c r="D201" s="37"/>
      <c r="E201" s="37"/>
      <c r="F201" s="37"/>
      <c r="G201" s="42"/>
    </row>
    <row r="202" spans="1:7" ht="19.5" customHeight="1" x14ac:dyDescent="0.25">
      <c r="A202" s="12">
        <v>22</v>
      </c>
      <c r="B202" s="68" t="s">
        <v>139</v>
      </c>
      <c r="C202" s="5" t="s">
        <v>198</v>
      </c>
      <c r="D202" s="32" t="s">
        <v>134</v>
      </c>
      <c r="E202" s="32">
        <v>240</v>
      </c>
      <c r="F202" s="48"/>
      <c r="G202" s="34">
        <f>ROUND(E202*F202,2)</f>
        <v>0</v>
      </c>
    </row>
    <row r="203" spans="1:7" ht="15.75" x14ac:dyDescent="0.25">
      <c r="A203" s="13"/>
      <c r="B203" s="69"/>
      <c r="C203" s="6" t="s">
        <v>197</v>
      </c>
      <c r="D203" s="36"/>
      <c r="E203" s="36"/>
      <c r="F203" s="36"/>
      <c r="G203" s="41"/>
    </row>
    <row r="204" spans="1:7" ht="15.75" x14ac:dyDescent="0.25">
      <c r="A204" s="13"/>
      <c r="B204" s="69"/>
      <c r="C204" s="6" t="s">
        <v>196</v>
      </c>
      <c r="D204" s="36"/>
      <c r="E204" s="36"/>
      <c r="F204" s="36"/>
      <c r="G204" s="41"/>
    </row>
    <row r="205" spans="1:7" ht="15.75" x14ac:dyDescent="0.25">
      <c r="A205" s="13"/>
      <c r="B205" s="70"/>
      <c r="C205" s="7" t="s">
        <v>259</v>
      </c>
      <c r="D205" s="37"/>
      <c r="E205" s="37"/>
      <c r="F205" s="37"/>
      <c r="G205" s="42"/>
    </row>
    <row r="206" spans="1:7" ht="15.75" x14ac:dyDescent="0.25">
      <c r="A206" s="15">
        <v>23</v>
      </c>
      <c r="B206" s="68" t="s">
        <v>144</v>
      </c>
      <c r="C206" s="2" t="s">
        <v>195</v>
      </c>
      <c r="D206" s="32" t="s">
        <v>134</v>
      </c>
      <c r="E206" s="32">
        <v>300</v>
      </c>
      <c r="F206" s="48"/>
      <c r="G206" s="34">
        <f>ROUND(E206*F206,2)</f>
        <v>0</v>
      </c>
    </row>
    <row r="207" spans="1:7" ht="15.75" x14ac:dyDescent="0.25">
      <c r="A207" s="16"/>
      <c r="B207" s="69"/>
      <c r="C207" s="4" t="s">
        <v>194</v>
      </c>
      <c r="D207" s="36"/>
      <c r="E207" s="36"/>
      <c r="F207" s="36"/>
      <c r="G207" s="41"/>
    </row>
    <row r="208" spans="1:7" ht="15.75" x14ac:dyDescent="0.25">
      <c r="A208" s="16"/>
      <c r="B208" s="69"/>
      <c r="C208" s="4" t="s">
        <v>193</v>
      </c>
      <c r="D208" s="36"/>
      <c r="E208" s="36"/>
      <c r="F208" s="36"/>
      <c r="G208" s="41"/>
    </row>
    <row r="209" spans="1:7" ht="15.75" x14ac:dyDescent="0.25">
      <c r="A209" s="16"/>
      <c r="B209" s="69"/>
      <c r="C209" s="4" t="s">
        <v>192</v>
      </c>
      <c r="D209" s="36"/>
      <c r="E209" s="36"/>
      <c r="F209" s="36"/>
      <c r="G209" s="41"/>
    </row>
    <row r="210" spans="1:7" ht="15.75" x14ac:dyDescent="0.25">
      <c r="A210" s="16"/>
      <c r="B210" s="69"/>
      <c r="C210" s="4" t="s">
        <v>191</v>
      </c>
      <c r="D210" s="36"/>
      <c r="E210" s="36"/>
      <c r="F210" s="36"/>
      <c r="G210" s="41"/>
    </row>
    <row r="211" spans="1:7" ht="15.75" x14ac:dyDescent="0.25">
      <c r="A211" s="16"/>
      <c r="B211" s="69"/>
      <c r="C211" s="4" t="s">
        <v>190</v>
      </c>
      <c r="D211" s="36"/>
      <c r="E211" s="36"/>
      <c r="F211" s="36"/>
      <c r="G211" s="41"/>
    </row>
    <row r="212" spans="1:7" ht="15.75" x14ac:dyDescent="0.25">
      <c r="A212" s="16"/>
      <c r="B212" s="69"/>
      <c r="C212" s="4" t="s">
        <v>189</v>
      </c>
      <c r="D212" s="36"/>
      <c r="E212" s="36"/>
      <c r="F212" s="36"/>
      <c r="G212" s="41"/>
    </row>
    <row r="213" spans="1:7" ht="15.75" customHeight="1" x14ac:dyDescent="0.25">
      <c r="A213" s="15">
        <v>24</v>
      </c>
      <c r="B213" s="68" t="s">
        <v>145</v>
      </c>
      <c r="C213" s="2" t="s">
        <v>188</v>
      </c>
      <c r="D213" s="32" t="s">
        <v>134</v>
      </c>
      <c r="E213" s="32">
        <v>960</v>
      </c>
      <c r="F213" s="48"/>
      <c r="G213" s="34">
        <f>ROUND(E213*F213,2)</f>
        <v>0</v>
      </c>
    </row>
    <row r="214" spans="1:7" ht="15.75" x14ac:dyDescent="0.25">
      <c r="A214" s="16"/>
      <c r="B214" s="69"/>
      <c r="C214" s="4" t="s">
        <v>187</v>
      </c>
      <c r="D214" s="36"/>
      <c r="E214" s="36"/>
      <c r="F214" s="36"/>
      <c r="G214" s="41"/>
    </row>
    <row r="215" spans="1:7" ht="15.75" x14ac:dyDescent="0.25">
      <c r="A215" s="16"/>
      <c r="B215" s="69"/>
      <c r="C215" s="4" t="s">
        <v>186</v>
      </c>
      <c r="D215" s="36"/>
      <c r="E215" s="36"/>
      <c r="F215" s="36"/>
      <c r="G215" s="41"/>
    </row>
    <row r="216" spans="1:7" ht="15.75" x14ac:dyDescent="0.25">
      <c r="A216" s="16"/>
      <c r="B216" s="69"/>
      <c r="C216" s="4" t="s">
        <v>185</v>
      </c>
      <c r="D216" s="36"/>
      <c r="E216" s="36"/>
      <c r="F216" s="36"/>
      <c r="G216" s="41"/>
    </row>
    <row r="217" spans="1:7" ht="15.75" x14ac:dyDescent="0.25">
      <c r="A217" s="16"/>
      <c r="B217" s="69"/>
      <c r="C217" s="4" t="s">
        <v>184</v>
      </c>
      <c r="D217" s="36"/>
      <c r="E217" s="36"/>
      <c r="F217" s="36"/>
      <c r="G217" s="41"/>
    </row>
    <row r="218" spans="1:7" ht="15.75" x14ac:dyDescent="0.25">
      <c r="A218" s="15">
        <v>25</v>
      </c>
      <c r="B218" s="68" t="s">
        <v>146</v>
      </c>
      <c r="C218" s="5" t="s">
        <v>183</v>
      </c>
      <c r="D218" s="32" t="s">
        <v>134</v>
      </c>
      <c r="E218" s="32">
        <v>1000</v>
      </c>
      <c r="F218" s="48"/>
      <c r="G218" s="34">
        <f>ROUND(E218*F218,2)</f>
        <v>0</v>
      </c>
    </row>
    <row r="219" spans="1:7" ht="15.75" x14ac:dyDescent="0.25">
      <c r="A219" s="16"/>
      <c r="B219" s="69"/>
      <c r="C219" s="6" t="s">
        <v>182</v>
      </c>
      <c r="D219" s="36"/>
      <c r="E219" s="36"/>
      <c r="F219" s="36"/>
      <c r="G219" s="41"/>
    </row>
    <row r="220" spans="1:7" ht="15.75" x14ac:dyDescent="0.25">
      <c r="A220" s="16"/>
      <c r="B220" s="69"/>
      <c r="C220" s="6" t="s">
        <v>181</v>
      </c>
      <c r="D220" s="36"/>
      <c r="E220" s="36"/>
      <c r="F220" s="36"/>
      <c r="G220" s="41"/>
    </row>
    <row r="221" spans="1:7" ht="15.75" x14ac:dyDescent="0.25">
      <c r="A221" s="16"/>
      <c r="B221" s="69"/>
      <c r="C221" s="6" t="s">
        <v>180</v>
      </c>
      <c r="D221" s="36"/>
      <c r="E221" s="36"/>
      <c r="F221" s="36"/>
      <c r="G221" s="41"/>
    </row>
    <row r="222" spans="1:7" ht="15.75" x14ac:dyDescent="0.25">
      <c r="A222" s="16"/>
      <c r="B222" s="69"/>
      <c r="C222" s="6" t="s">
        <v>179</v>
      </c>
      <c r="D222" s="36"/>
      <c r="E222" s="36"/>
      <c r="F222" s="36"/>
      <c r="G222" s="41"/>
    </row>
    <row r="223" spans="1:7" ht="19.5" customHeight="1" x14ac:dyDescent="0.25">
      <c r="A223" s="15">
        <v>26</v>
      </c>
      <c r="B223" s="68" t="s">
        <v>147</v>
      </c>
      <c r="C223" s="5" t="s">
        <v>178</v>
      </c>
      <c r="D223" s="32" t="s">
        <v>134</v>
      </c>
      <c r="E223" s="32">
        <v>600</v>
      </c>
      <c r="F223" s="48"/>
      <c r="G223" s="34">
        <f>ROUND(E223*F223,2)</f>
        <v>0</v>
      </c>
    </row>
    <row r="224" spans="1:7" ht="15.75" x14ac:dyDescent="0.25">
      <c r="A224" s="16"/>
      <c r="B224" s="69"/>
      <c r="C224" s="6" t="s">
        <v>177</v>
      </c>
      <c r="D224" s="36"/>
      <c r="E224" s="36"/>
      <c r="F224" s="36"/>
      <c r="G224" s="41"/>
    </row>
    <row r="225" spans="1:7" ht="15.75" x14ac:dyDescent="0.25">
      <c r="A225" s="16"/>
      <c r="B225" s="69"/>
      <c r="C225" s="6" t="s">
        <v>176</v>
      </c>
      <c r="D225" s="36"/>
      <c r="E225" s="36"/>
      <c r="F225" s="36"/>
      <c r="G225" s="41"/>
    </row>
    <row r="226" spans="1:7" ht="15.75" x14ac:dyDescent="0.25">
      <c r="A226" s="16"/>
      <c r="B226" s="69"/>
      <c r="C226" s="31" t="s">
        <v>175</v>
      </c>
      <c r="D226" s="36"/>
      <c r="E226" s="36"/>
      <c r="F226" s="36"/>
      <c r="G226" s="41"/>
    </row>
    <row r="227" spans="1:7" ht="15.75" x14ac:dyDescent="0.25">
      <c r="A227" s="16"/>
      <c r="B227" s="69"/>
      <c r="C227" s="6" t="s">
        <v>174</v>
      </c>
      <c r="D227" s="36"/>
      <c r="E227" s="36"/>
      <c r="F227" s="36"/>
      <c r="G227" s="41"/>
    </row>
    <row r="228" spans="1:7" ht="15.75" x14ac:dyDescent="0.25">
      <c r="A228" s="16"/>
      <c r="B228" s="69"/>
      <c r="C228" s="6" t="s">
        <v>173</v>
      </c>
      <c r="D228" s="36"/>
      <c r="E228" s="36"/>
      <c r="F228" s="36"/>
      <c r="G228" s="41"/>
    </row>
    <row r="229" spans="1:7" ht="15.75" x14ac:dyDescent="0.25">
      <c r="A229" s="16"/>
      <c r="B229" s="69"/>
      <c r="C229" s="6" t="s">
        <v>172</v>
      </c>
      <c r="D229" s="36"/>
      <c r="E229" s="36"/>
      <c r="F229" s="36"/>
      <c r="G229" s="41"/>
    </row>
    <row r="230" spans="1:7" ht="15.75" x14ac:dyDescent="0.25">
      <c r="A230" s="16"/>
      <c r="B230" s="69"/>
      <c r="C230" s="6" t="s">
        <v>171</v>
      </c>
      <c r="D230" s="36"/>
      <c r="E230" s="36"/>
      <c r="F230" s="36"/>
      <c r="G230" s="41"/>
    </row>
    <row r="231" spans="1:7" ht="16.5" customHeight="1" x14ac:dyDescent="0.25">
      <c r="A231" s="15">
        <v>27</v>
      </c>
      <c r="B231" s="68" t="s">
        <v>148</v>
      </c>
      <c r="C231" s="5" t="s">
        <v>170</v>
      </c>
      <c r="D231" s="32" t="s">
        <v>134</v>
      </c>
      <c r="E231" s="32">
        <v>12</v>
      </c>
      <c r="F231" s="48"/>
      <c r="G231" s="34">
        <f>ROUND(E231*F231,2)</f>
        <v>0</v>
      </c>
    </row>
    <row r="232" spans="1:7" ht="15.75" x14ac:dyDescent="0.25">
      <c r="A232" s="16"/>
      <c r="B232" s="69"/>
      <c r="C232" s="6" t="s">
        <v>169</v>
      </c>
      <c r="D232" s="36"/>
      <c r="E232" s="36"/>
      <c r="F232" s="36"/>
      <c r="G232" s="41"/>
    </row>
    <row r="233" spans="1:7" ht="15.75" x14ac:dyDescent="0.25">
      <c r="A233" s="16"/>
      <c r="B233" s="69"/>
      <c r="C233" s="6" t="s">
        <v>260</v>
      </c>
      <c r="D233" s="36"/>
      <c r="E233" s="36"/>
      <c r="F233" s="36"/>
      <c r="G233" s="41"/>
    </row>
    <row r="234" spans="1:7" ht="63" x14ac:dyDescent="0.25">
      <c r="A234" s="16"/>
      <c r="B234" s="69"/>
      <c r="C234" s="31" t="s">
        <v>168</v>
      </c>
      <c r="D234" s="36"/>
      <c r="E234" s="36"/>
      <c r="F234" s="36"/>
      <c r="G234" s="41"/>
    </row>
    <row r="235" spans="1:7" ht="15.75" x14ac:dyDescent="0.25">
      <c r="A235" s="16"/>
      <c r="B235" s="69"/>
      <c r="C235" s="6" t="s">
        <v>167</v>
      </c>
      <c r="D235" s="36"/>
      <c r="E235" s="36"/>
      <c r="F235" s="36"/>
      <c r="G235" s="41"/>
    </row>
    <row r="236" spans="1:7" ht="15.75" x14ac:dyDescent="0.25">
      <c r="A236" s="16"/>
      <c r="B236" s="69"/>
      <c r="C236" s="6" t="s">
        <v>84</v>
      </c>
      <c r="D236" s="36"/>
      <c r="E236" s="36"/>
      <c r="F236" s="36"/>
      <c r="G236" s="41"/>
    </row>
    <row r="237" spans="1:7" ht="15.75" x14ac:dyDescent="0.25">
      <c r="A237" s="16"/>
      <c r="B237" s="70"/>
      <c r="C237" s="7" t="s">
        <v>261</v>
      </c>
      <c r="D237" s="37"/>
      <c r="E237" s="37"/>
      <c r="F237" s="37"/>
      <c r="G237" s="42"/>
    </row>
    <row r="238" spans="1:7" ht="15.75" customHeight="1" x14ac:dyDescent="0.25">
      <c r="A238" s="15">
        <v>28</v>
      </c>
      <c r="B238" s="68" t="s">
        <v>149</v>
      </c>
      <c r="C238" s="5" t="s">
        <v>85</v>
      </c>
      <c r="D238" s="32" t="s">
        <v>134</v>
      </c>
      <c r="E238" s="32">
        <v>12</v>
      </c>
      <c r="F238" s="48"/>
      <c r="G238" s="34">
        <f>ROUND(E238*F238,2)</f>
        <v>0</v>
      </c>
    </row>
    <row r="239" spans="1:7" ht="15.75" x14ac:dyDescent="0.25">
      <c r="A239" s="16"/>
      <c r="B239" s="69"/>
      <c r="C239" s="6" t="s">
        <v>166</v>
      </c>
      <c r="D239" s="36"/>
      <c r="E239" s="36"/>
      <c r="F239" s="36"/>
      <c r="G239" s="41"/>
    </row>
    <row r="240" spans="1:7" ht="15.75" x14ac:dyDescent="0.25">
      <c r="A240" s="16"/>
      <c r="B240" s="69"/>
      <c r="C240" s="6" t="s">
        <v>150</v>
      </c>
      <c r="D240" s="36"/>
      <c r="E240" s="36"/>
      <c r="F240" s="36"/>
      <c r="G240" s="41"/>
    </row>
    <row r="241" spans="1:7" ht="15.75" x14ac:dyDescent="0.25">
      <c r="A241" s="16"/>
      <c r="B241" s="69"/>
      <c r="C241" s="6" t="s">
        <v>165</v>
      </c>
      <c r="D241" s="36"/>
      <c r="E241" s="36"/>
      <c r="F241" s="36"/>
      <c r="G241" s="41"/>
    </row>
    <row r="242" spans="1:7" ht="29.25" customHeight="1" x14ac:dyDescent="0.25">
      <c r="A242" s="17">
        <v>29</v>
      </c>
      <c r="B242" s="60" t="s">
        <v>275</v>
      </c>
      <c r="C242" s="11" t="s">
        <v>210</v>
      </c>
      <c r="D242" s="39" t="s">
        <v>211</v>
      </c>
      <c r="E242" s="39">
        <v>10</v>
      </c>
      <c r="F242" s="49"/>
      <c r="G242" s="34">
        <f>ROUND(E242*F242,2)</f>
        <v>0</v>
      </c>
    </row>
    <row r="243" spans="1:7" ht="31.5" x14ac:dyDescent="0.25">
      <c r="A243" s="15">
        <v>30</v>
      </c>
      <c r="B243" s="68" t="s">
        <v>151</v>
      </c>
      <c r="C243" s="5" t="s">
        <v>162</v>
      </c>
      <c r="D243" s="32" t="s">
        <v>116</v>
      </c>
      <c r="E243" s="32">
        <v>60</v>
      </c>
      <c r="F243" s="48"/>
      <c r="G243" s="34">
        <f>ROUND(E243*F243,2)</f>
        <v>0</v>
      </c>
    </row>
    <row r="244" spans="1:7" ht="15.75" x14ac:dyDescent="0.25">
      <c r="A244" s="16"/>
      <c r="B244" s="69"/>
      <c r="C244" s="6" t="s">
        <v>163</v>
      </c>
      <c r="D244" s="36"/>
      <c r="E244" s="36"/>
      <c r="F244" s="36"/>
      <c r="G244" s="41"/>
    </row>
    <row r="245" spans="1:7" ht="15.75" x14ac:dyDescent="0.25">
      <c r="A245" s="16"/>
      <c r="B245" s="69"/>
      <c r="C245" s="6" t="s">
        <v>164</v>
      </c>
      <c r="D245" s="36"/>
      <c r="E245" s="36"/>
      <c r="F245" s="36"/>
      <c r="G245" s="41"/>
    </row>
    <row r="246" spans="1:7" ht="15.75" x14ac:dyDescent="0.25">
      <c r="A246" s="16"/>
      <c r="B246" s="70"/>
      <c r="C246" s="7" t="s">
        <v>86</v>
      </c>
      <c r="D246" s="37"/>
      <c r="E246" s="37"/>
      <c r="F246" s="37"/>
      <c r="G246" s="42"/>
    </row>
    <row r="247" spans="1:7" ht="31.5" x14ac:dyDescent="0.25">
      <c r="A247" s="15">
        <v>31</v>
      </c>
      <c r="B247" s="68" t="s">
        <v>152</v>
      </c>
      <c r="C247" s="5" t="s">
        <v>87</v>
      </c>
      <c r="D247" s="32" t="s">
        <v>116</v>
      </c>
      <c r="E247" s="32">
        <v>8</v>
      </c>
      <c r="F247" s="48"/>
      <c r="G247" s="34">
        <f>ROUND(E247*F247,2)</f>
        <v>0</v>
      </c>
    </row>
    <row r="248" spans="1:7" ht="15.75" x14ac:dyDescent="0.25">
      <c r="A248" s="16"/>
      <c r="B248" s="70"/>
      <c r="C248" s="7" t="s">
        <v>88</v>
      </c>
      <c r="D248" s="37"/>
      <c r="E248" s="37"/>
      <c r="F248" s="37"/>
      <c r="G248" s="42"/>
    </row>
    <row r="249" spans="1:7" ht="31.5" customHeight="1" x14ac:dyDescent="0.25">
      <c r="A249" s="15">
        <v>32</v>
      </c>
      <c r="B249" s="68" t="s">
        <v>281</v>
      </c>
      <c r="C249" s="5" t="s">
        <v>89</v>
      </c>
      <c r="D249" s="32" t="s">
        <v>116</v>
      </c>
      <c r="E249" s="32">
        <v>8</v>
      </c>
      <c r="F249" s="48"/>
      <c r="G249" s="34">
        <f>ROUND(E249*F249,2)</f>
        <v>0</v>
      </c>
    </row>
    <row r="250" spans="1:7" ht="15.75" x14ac:dyDescent="0.25">
      <c r="A250" s="16"/>
      <c r="B250" s="70"/>
      <c r="C250" s="7" t="s">
        <v>88</v>
      </c>
      <c r="D250" s="37"/>
      <c r="E250" s="37"/>
      <c r="F250" s="37"/>
      <c r="G250" s="42"/>
    </row>
    <row r="251" spans="1:7" ht="31.5" x14ac:dyDescent="0.25">
      <c r="A251" s="15">
        <v>33</v>
      </c>
      <c r="B251" s="68" t="s">
        <v>294</v>
      </c>
      <c r="C251" s="5" t="s">
        <v>262</v>
      </c>
      <c r="D251" s="32" t="s">
        <v>116</v>
      </c>
      <c r="E251" s="32">
        <v>400</v>
      </c>
      <c r="F251" s="48"/>
      <c r="G251" s="34">
        <f>ROUND(E251*F251,2)</f>
        <v>0</v>
      </c>
    </row>
    <row r="252" spans="1:7" ht="15.75" x14ac:dyDescent="0.25">
      <c r="A252" s="16"/>
      <c r="B252" s="70"/>
      <c r="C252" s="7" t="s">
        <v>90</v>
      </c>
      <c r="D252" s="37"/>
      <c r="E252" s="37"/>
      <c r="F252" s="37"/>
      <c r="G252" s="42"/>
    </row>
    <row r="253" spans="1:7" ht="15.75" customHeight="1" x14ac:dyDescent="0.25">
      <c r="A253" s="15">
        <v>34</v>
      </c>
      <c r="B253" s="68" t="s">
        <v>263</v>
      </c>
      <c r="C253" s="5" t="s">
        <v>91</v>
      </c>
      <c r="D253" s="32" t="s">
        <v>116</v>
      </c>
      <c r="E253" s="32">
        <v>50</v>
      </c>
      <c r="F253" s="48"/>
      <c r="G253" s="34">
        <f>ROUND(E253*F253,2)</f>
        <v>0</v>
      </c>
    </row>
    <row r="254" spans="1:7" ht="15.75" x14ac:dyDescent="0.25">
      <c r="A254" s="16"/>
      <c r="B254" s="69"/>
      <c r="C254" s="6" t="s">
        <v>92</v>
      </c>
      <c r="D254" s="36"/>
      <c r="E254" s="36"/>
      <c r="F254" s="36"/>
      <c r="G254" s="41"/>
    </row>
    <row r="255" spans="1:7" ht="15.75" x14ac:dyDescent="0.25">
      <c r="A255" s="16"/>
      <c r="B255" s="69"/>
      <c r="C255" s="6" t="s">
        <v>264</v>
      </c>
      <c r="D255" s="36"/>
      <c r="E255" s="36"/>
      <c r="F255" s="36"/>
      <c r="G255" s="41"/>
    </row>
    <row r="256" spans="1:7" ht="15.75" x14ac:dyDescent="0.25">
      <c r="A256" s="16"/>
      <c r="B256" s="70"/>
      <c r="C256" s="7" t="s">
        <v>93</v>
      </c>
      <c r="D256" s="37"/>
      <c r="E256" s="37"/>
      <c r="F256" s="37"/>
      <c r="G256" s="42"/>
    </row>
    <row r="257" spans="1:7" ht="31.5" x14ac:dyDescent="0.25">
      <c r="A257" s="15">
        <v>35</v>
      </c>
      <c r="B257" s="68" t="s">
        <v>279</v>
      </c>
      <c r="C257" s="5" t="s">
        <v>94</v>
      </c>
      <c r="D257" s="32" t="s">
        <v>116</v>
      </c>
      <c r="E257" s="32">
        <v>6</v>
      </c>
      <c r="F257" s="48"/>
      <c r="G257" s="34">
        <f>ROUND(E257*F257,2)</f>
        <v>0</v>
      </c>
    </row>
    <row r="258" spans="1:7" ht="31.5" x14ac:dyDescent="0.25">
      <c r="A258" s="16"/>
      <c r="B258" s="69"/>
      <c r="C258" s="6" t="s">
        <v>95</v>
      </c>
      <c r="D258" s="36"/>
      <c r="E258" s="36"/>
      <c r="F258" s="36"/>
      <c r="G258" s="41"/>
    </row>
    <row r="259" spans="1:7" ht="15.75" x14ac:dyDescent="0.25">
      <c r="A259" s="16"/>
      <c r="B259" s="69"/>
      <c r="C259" s="6" t="s">
        <v>96</v>
      </c>
      <c r="D259" s="36"/>
      <c r="E259" s="36"/>
      <c r="F259" s="36"/>
      <c r="G259" s="41"/>
    </row>
    <row r="260" spans="1:7" ht="15.75" x14ac:dyDescent="0.25">
      <c r="A260" s="16"/>
      <c r="B260" s="70"/>
      <c r="C260" s="7" t="s">
        <v>265</v>
      </c>
      <c r="D260" s="37"/>
      <c r="E260" s="37"/>
      <c r="F260" s="37"/>
      <c r="G260" s="42"/>
    </row>
    <row r="261" spans="1:7" ht="15.75" x14ac:dyDescent="0.25">
      <c r="A261" s="15">
        <v>36</v>
      </c>
      <c r="B261" s="68" t="s">
        <v>153</v>
      </c>
      <c r="C261" s="5" t="s">
        <v>97</v>
      </c>
      <c r="D261" s="32" t="s">
        <v>116</v>
      </c>
      <c r="E261" s="32">
        <v>14</v>
      </c>
      <c r="F261" s="48"/>
      <c r="G261" s="34">
        <f>ROUND(E261*F261,2)</f>
        <v>0</v>
      </c>
    </row>
    <row r="262" spans="1:7" ht="15.75" x14ac:dyDescent="0.25">
      <c r="A262" s="16"/>
      <c r="B262" s="69"/>
      <c r="C262" s="6" t="s">
        <v>98</v>
      </c>
      <c r="D262" s="36"/>
      <c r="E262" s="36"/>
      <c r="F262" s="36"/>
      <c r="G262" s="41"/>
    </row>
    <row r="263" spans="1:7" ht="15.75" x14ac:dyDescent="0.25">
      <c r="A263" s="16"/>
      <c r="B263" s="69"/>
      <c r="C263" s="6" t="s">
        <v>266</v>
      </c>
      <c r="D263" s="36"/>
      <c r="E263" s="36"/>
      <c r="F263" s="36"/>
      <c r="G263" s="41"/>
    </row>
    <row r="264" spans="1:7" ht="15.75" x14ac:dyDescent="0.25">
      <c r="A264" s="15">
        <v>37</v>
      </c>
      <c r="B264" s="61" t="s">
        <v>280</v>
      </c>
      <c r="C264" s="5" t="s">
        <v>291</v>
      </c>
      <c r="D264" s="32" t="s">
        <v>134</v>
      </c>
      <c r="E264" s="32">
        <v>16</v>
      </c>
      <c r="F264" s="64"/>
      <c r="G264" s="34">
        <f>ROUND(E264*F264,2)</f>
        <v>0</v>
      </c>
    </row>
    <row r="265" spans="1:7" ht="15.75" x14ac:dyDescent="0.25">
      <c r="A265" s="16"/>
      <c r="B265" s="62"/>
      <c r="C265" s="6" t="s">
        <v>292</v>
      </c>
      <c r="D265" s="36"/>
      <c r="E265" s="36"/>
      <c r="F265" s="36"/>
      <c r="G265" s="41"/>
    </row>
    <row r="266" spans="1:7" ht="15.75" x14ac:dyDescent="0.25">
      <c r="A266" s="19"/>
      <c r="B266" s="63"/>
      <c r="C266" s="7" t="s">
        <v>293</v>
      </c>
      <c r="D266" s="37"/>
      <c r="E266" s="37"/>
      <c r="F266" s="37"/>
      <c r="G266" s="42"/>
    </row>
    <row r="267" spans="1:7" ht="63" x14ac:dyDescent="0.25">
      <c r="A267" s="15">
        <v>38</v>
      </c>
      <c r="B267" s="68" t="s">
        <v>154</v>
      </c>
      <c r="C267" s="23" t="s">
        <v>99</v>
      </c>
      <c r="D267" s="32" t="s">
        <v>116</v>
      </c>
      <c r="E267" s="32">
        <v>4</v>
      </c>
      <c r="F267" s="48"/>
      <c r="G267" s="34">
        <f>ROUND(E267*F267,2)</f>
        <v>0</v>
      </c>
    </row>
    <row r="268" spans="1:7" ht="15.75" x14ac:dyDescent="0.25">
      <c r="A268" s="18"/>
      <c r="B268" s="69"/>
      <c r="C268" s="4" t="s">
        <v>100</v>
      </c>
      <c r="D268" s="40"/>
      <c r="E268" s="36"/>
      <c r="F268" s="36"/>
      <c r="G268" s="43"/>
    </row>
    <row r="269" spans="1:7" ht="15.75" x14ac:dyDescent="0.25">
      <c r="A269" s="18"/>
      <c r="B269" s="70"/>
      <c r="C269" s="8" t="s">
        <v>101</v>
      </c>
      <c r="D269" s="37"/>
      <c r="E269" s="37"/>
      <c r="F269" s="37"/>
      <c r="G269" s="44"/>
    </row>
    <row r="270" spans="1:7" ht="15.75" x14ac:dyDescent="0.25">
      <c r="A270" s="15">
        <v>39</v>
      </c>
      <c r="B270" s="68" t="s">
        <v>155</v>
      </c>
      <c r="C270" s="5" t="s">
        <v>102</v>
      </c>
      <c r="D270" s="32" t="s">
        <v>116</v>
      </c>
      <c r="E270" s="32">
        <v>30</v>
      </c>
      <c r="F270" s="48"/>
      <c r="G270" s="34">
        <f>ROUND(E270*F270,2)</f>
        <v>0</v>
      </c>
    </row>
    <row r="271" spans="1:7" ht="15.75" x14ac:dyDescent="0.25">
      <c r="A271" s="16"/>
      <c r="B271" s="69"/>
      <c r="C271" s="6" t="s">
        <v>103</v>
      </c>
      <c r="D271" s="36"/>
      <c r="E271" s="36"/>
      <c r="F271" s="36"/>
      <c r="G271" s="41"/>
    </row>
    <row r="272" spans="1:7" ht="15.75" x14ac:dyDescent="0.25">
      <c r="A272" s="16"/>
      <c r="B272" s="69"/>
      <c r="C272" s="6" t="s">
        <v>104</v>
      </c>
      <c r="D272" s="36"/>
      <c r="E272" s="36"/>
      <c r="F272" s="36"/>
      <c r="G272" s="41"/>
    </row>
    <row r="273" spans="1:7" ht="31.5" x14ac:dyDescent="0.25">
      <c r="A273" s="16"/>
      <c r="B273" s="69"/>
      <c r="C273" s="6" t="s">
        <v>105</v>
      </c>
      <c r="D273" s="36"/>
      <c r="E273" s="36"/>
      <c r="F273" s="36"/>
      <c r="G273" s="41"/>
    </row>
    <row r="274" spans="1:7" ht="15.75" x14ac:dyDescent="0.25">
      <c r="A274" s="16"/>
      <c r="B274" s="69"/>
      <c r="C274" s="6" t="s">
        <v>106</v>
      </c>
      <c r="D274" s="36"/>
      <c r="E274" s="36"/>
      <c r="F274" s="36"/>
      <c r="G274" s="41"/>
    </row>
    <row r="275" spans="1:7" ht="15.75" x14ac:dyDescent="0.25">
      <c r="A275" s="16"/>
      <c r="B275" s="69"/>
      <c r="C275" s="6" t="s">
        <v>107</v>
      </c>
      <c r="D275" s="36"/>
      <c r="E275" s="36"/>
      <c r="F275" s="36"/>
      <c r="G275" s="41"/>
    </row>
    <row r="276" spans="1:7" ht="15.75" x14ac:dyDescent="0.25">
      <c r="A276" s="16"/>
      <c r="B276" s="70"/>
      <c r="C276" s="7" t="s">
        <v>267</v>
      </c>
      <c r="D276" s="37"/>
      <c r="E276" s="37"/>
      <c r="F276" s="37"/>
      <c r="G276" s="42"/>
    </row>
    <row r="277" spans="1:7" ht="31.5" x14ac:dyDescent="0.25">
      <c r="A277" s="15">
        <v>40</v>
      </c>
      <c r="B277" s="68" t="s">
        <v>156</v>
      </c>
      <c r="C277" s="2" t="s">
        <v>161</v>
      </c>
      <c r="D277" s="32" t="s">
        <v>116</v>
      </c>
      <c r="E277" s="32">
        <v>5</v>
      </c>
      <c r="F277" s="48"/>
      <c r="G277" s="34">
        <f>ROUND(E277*F277,2)</f>
        <v>0</v>
      </c>
    </row>
    <row r="278" spans="1:7" ht="31.5" customHeight="1" x14ac:dyDescent="0.25">
      <c r="A278" s="16"/>
      <c r="B278" s="69"/>
      <c r="C278" s="4" t="s">
        <v>268</v>
      </c>
      <c r="D278" s="36"/>
      <c r="E278" s="36"/>
      <c r="F278" s="36"/>
      <c r="G278" s="41"/>
    </row>
    <row r="279" spans="1:7" ht="31.5" x14ac:dyDescent="0.25">
      <c r="A279" s="16"/>
      <c r="B279" s="69"/>
      <c r="C279" s="24" t="s">
        <v>160</v>
      </c>
      <c r="D279" s="36"/>
      <c r="E279" s="36"/>
      <c r="F279" s="36"/>
      <c r="G279" s="41"/>
    </row>
    <row r="280" spans="1:7" ht="47.25" x14ac:dyDescent="0.25">
      <c r="A280" s="16"/>
      <c r="B280" s="69"/>
      <c r="C280" s="4" t="s">
        <v>269</v>
      </c>
      <c r="D280" s="36"/>
      <c r="E280" s="36"/>
      <c r="F280" s="36"/>
      <c r="G280" s="41"/>
    </row>
    <row r="281" spans="1:7" ht="31.5" x14ac:dyDescent="0.25">
      <c r="A281" s="16"/>
      <c r="B281" s="69"/>
      <c r="C281" s="4" t="s">
        <v>159</v>
      </c>
      <c r="D281" s="36"/>
      <c r="E281" s="36"/>
      <c r="F281" s="36"/>
      <c r="G281" s="41"/>
    </row>
    <row r="282" spans="1:7" ht="15.75" x14ac:dyDescent="0.25">
      <c r="A282" s="19"/>
      <c r="B282" s="70"/>
      <c r="C282" s="8" t="s">
        <v>158</v>
      </c>
      <c r="D282" s="37"/>
      <c r="E282" s="37"/>
      <c r="F282" s="37"/>
      <c r="G282" s="42"/>
    </row>
    <row r="283" spans="1:7" x14ac:dyDescent="0.25">
      <c r="C283" s="50"/>
      <c r="D283" s="51" t="s">
        <v>222</v>
      </c>
      <c r="E283" s="51"/>
      <c r="F283" s="51"/>
      <c r="G283" s="52">
        <f>SUM(G5:G282)</f>
        <v>0</v>
      </c>
    </row>
    <row r="284" spans="1:7" ht="15.75" x14ac:dyDescent="0.25">
      <c r="B284" s="45" t="s">
        <v>213</v>
      </c>
      <c r="C284"/>
    </row>
    <row r="285" spans="1:7" ht="32.25" customHeight="1" x14ac:dyDescent="0.25">
      <c r="B285" s="75" t="s">
        <v>214</v>
      </c>
      <c r="C285" s="75"/>
      <c r="D285" s="75"/>
      <c r="E285" s="75"/>
      <c r="F285" s="75"/>
      <c r="G285" s="75"/>
    </row>
    <row r="286" spans="1:7" ht="15.75" x14ac:dyDescent="0.25">
      <c r="C286" s="76" t="s">
        <v>215</v>
      </c>
      <c r="D286" s="76"/>
      <c r="E286" s="76"/>
      <c r="F286" s="76"/>
    </row>
    <row r="287" spans="1:7" ht="15.75" x14ac:dyDescent="0.25">
      <c r="B287" s="46" t="s">
        <v>216</v>
      </c>
      <c r="C287"/>
    </row>
    <row r="288" spans="1:7" ht="15.75" x14ac:dyDescent="0.25">
      <c r="B288" s="46" t="s">
        <v>217</v>
      </c>
      <c r="C288"/>
    </row>
    <row r="289" spans="2:3" ht="15.75" x14ac:dyDescent="0.25">
      <c r="B289" s="46" t="s">
        <v>218</v>
      </c>
      <c r="C289"/>
    </row>
    <row r="290" spans="2:3" ht="15.75" x14ac:dyDescent="0.25">
      <c r="B290" s="46"/>
      <c r="C290"/>
    </row>
    <row r="291" spans="2:3" ht="15.75" x14ac:dyDescent="0.25">
      <c r="B291" s="46" t="s">
        <v>219</v>
      </c>
      <c r="C291"/>
    </row>
    <row r="292" spans="2:3" ht="15.75" x14ac:dyDescent="0.25">
      <c r="B292" s="46"/>
      <c r="C292"/>
    </row>
    <row r="293" spans="2:3" ht="15.75" x14ac:dyDescent="0.25">
      <c r="B293" s="46" t="s">
        <v>220</v>
      </c>
      <c r="C293"/>
    </row>
    <row r="294" spans="2:3" ht="15.75" x14ac:dyDescent="0.25">
      <c r="B294" s="46"/>
      <c r="C294"/>
    </row>
    <row r="295" spans="2:3" ht="15.75" x14ac:dyDescent="0.25">
      <c r="B295" s="46" t="s">
        <v>221</v>
      </c>
      <c r="C295"/>
    </row>
  </sheetData>
  <mergeCells count="42">
    <mergeCell ref="C286:F286"/>
    <mergeCell ref="B5:B19"/>
    <mergeCell ref="B36:B43"/>
    <mergeCell ref="B44:B55"/>
    <mergeCell ref="B174:B183"/>
    <mergeCell ref="B56:B71"/>
    <mergeCell ref="B20:B35"/>
    <mergeCell ref="B88:B96"/>
    <mergeCell ref="B107:B109"/>
    <mergeCell ref="B110:B115"/>
    <mergeCell ref="B116:B122"/>
    <mergeCell ref="B123:B128"/>
    <mergeCell ref="B129:B136"/>
    <mergeCell ref="B72:B87"/>
    <mergeCell ref="B97:B106"/>
    <mergeCell ref="B238:B241"/>
    <mergeCell ref="B243:B246"/>
    <mergeCell ref="B184:B190"/>
    <mergeCell ref="B191:B195"/>
    <mergeCell ref="B285:G285"/>
    <mergeCell ref="B270:B276"/>
    <mergeCell ref="B277:B282"/>
    <mergeCell ref="B251:B252"/>
    <mergeCell ref="B253:B256"/>
    <mergeCell ref="B257:B260"/>
    <mergeCell ref="B261:B263"/>
    <mergeCell ref="C1:G1"/>
    <mergeCell ref="B197:B201"/>
    <mergeCell ref="B202:B205"/>
    <mergeCell ref="B206:B212"/>
    <mergeCell ref="B267:B269"/>
    <mergeCell ref="A3:G3"/>
    <mergeCell ref="A2:G2"/>
    <mergeCell ref="B247:B248"/>
    <mergeCell ref="B249:B250"/>
    <mergeCell ref="B213:B217"/>
    <mergeCell ref="B218:B222"/>
    <mergeCell ref="B223:B230"/>
    <mergeCell ref="B231:B237"/>
    <mergeCell ref="B148:B151"/>
    <mergeCell ref="B152:B163"/>
    <mergeCell ref="B164:B173"/>
  </mergeCells>
  <pageMargins left="0.31496062992125984" right="0.31496062992125984" top="0.94488188976377963" bottom="0.55118110236220474" header="0.31496062992125984" footer="0.31496062992125984"/>
  <pageSetup paperSize="9"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Tehniskā_specifikācija</vt:lpstr>
      <vt:lpstr>Lapa2</vt:lpstr>
      <vt:lpstr>Lapa3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2017-09-15T11:25:47Z</dcterms:modified>
</cp:coreProperties>
</file>