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4245" activeTab="0"/>
  </bookViews>
  <sheets>
    <sheet name="Būvmateriāli" sheetId="1" r:id="rId1"/>
    <sheet name="Santehnikas" sheetId="2" r:id="rId2"/>
    <sheet name="Apkures" sheetId="3" r:id="rId3"/>
    <sheet name="Elektromateriāli" sheetId="4" r:id="rId4"/>
  </sheets>
  <definedNames>
    <definedName name="_xlnm.Print_Titles" localSheetId="0">'Būvmateriāli'!$3:$3</definedName>
    <definedName name="_xlnm.Print_Titles" localSheetId="1">'Santehnikas'!$3:$3</definedName>
  </definedNames>
  <calcPr fullCalcOnLoad="1"/>
</workbook>
</file>

<file path=xl/sharedStrings.xml><?xml version="1.0" encoding="utf-8"?>
<sst xmlns="http://schemas.openxmlformats.org/spreadsheetml/2006/main" count="373" uniqueCount="188">
  <si>
    <t>Nosaukums</t>
  </si>
  <si>
    <t>Pretendenta amatpersona, kurai ir paraksta tiesības vai pilnvarotās personas vārds, uzvārds</t>
  </si>
  <si>
    <t>Amats</t>
  </si>
  <si>
    <t>paraksts</t>
  </si>
  <si>
    <t>Vienības Cena EUR bez PVN</t>
  </si>
  <si>
    <t>Nr.p.k.</t>
  </si>
  <si>
    <t>Vienība</t>
  </si>
  <si>
    <t>Minimālās tehniskās prasības</t>
  </si>
  <si>
    <t>gab</t>
  </si>
  <si>
    <t>KOPĀ</t>
  </si>
  <si>
    <t>Cena par visu apjomu EUR bez PVN</t>
  </si>
  <si>
    <t>Plānotais apjoms</t>
  </si>
  <si>
    <t>1.daļa - Būvmateriālu piegāde</t>
  </si>
  <si>
    <t>4.daļa - Elektromateriālu piegāde</t>
  </si>
  <si>
    <t>2.daļa - Santehnikas (kanalizācijas un ūdens apgādes) materiālu  piegāde</t>
  </si>
  <si>
    <t>3.daļa - Apkures un karstā ūdensapgādes materiālu piegāde</t>
  </si>
  <si>
    <t xml:space="preserve">gab. </t>
  </si>
  <si>
    <t>gab.</t>
  </si>
  <si>
    <t>m</t>
  </si>
  <si>
    <t>Slēdzis -poga</t>
  </si>
  <si>
    <t>Virsapmetuma vienpolīgs slēdzis</t>
  </si>
  <si>
    <t>Laika relejs</t>
  </si>
  <si>
    <t xml:space="preserve">Automātiskais slēdzis </t>
  </si>
  <si>
    <t>B16A-B20A viena fāze</t>
  </si>
  <si>
    <t xml:space="preserve">Automātiskais slēdzis  </t>
  </si>
  <si>
    <t>B20B-B25B 3 fāzu</t>
  </si>
  <si>
    <t>Drošinātāja ieliktnis</t>
  </si>
  <si>
    <t xml:space="preserve"> E27 apaļie-16-20A</t>
  </si>
  <si>
    <t xml:space="preserve">Drošinātāja ieliktnis </t>
  </si>
  <si>
    <t>NH1  kantainie – 63A</t>
  </si>
  <si>
    <t>3x1,5</t>
  </si>
  <si>
    <t>3x2,5</t>
  </si>
  <si>
    <t>2x1,5</t>
  </si>
  <si>
    <t>Kontaktligzda ar zemējumu</t>
  </si>
  <si>
    <t>vienvietīga</t>
  </si>
  <si>
    <t>divvietīga</t>
  </si>
  <si>
    <t xml:space="preserve">Kvēlspuldze </t>
  </si>
  <si>
    <t>40W;60W</t>
  </si>
  <si>
    <t>36W</t>
  </si>
  <si>
    <t xml:space="preserve">Spuldze dienasgaismas </t>
  </si>
  <si>
    <t>18W</t>
  </si>
  <si>
    <t xml:space="preserve">Spuldze halogēnā </t>
  </si>
  <si>
    <t>100W – 118mm</t>
  </si>
  <si>
    <t>Kustību sensors</t>
  </si>
  <si>
    <t xml:space="preserve"> 180º</t>
  </si>
  <si>
    <t xml:space="preserve">Kustību sensors </t>
  </si>
  <si>
    <t xml:space="preserve"> 360º</t>
  </si>
  <si>
    <t xml:space="preserve">Kabelis kapara </t>
  </si>
  <si>
    <t>Nolikuma 1.pielikums</t>
  </si>
  <si>
    <t>kg</t>
  </si>
  <si>
    <t>Ģipša apmetums</t>
  </si>
  <si>
    <t>Armēšanas, līmešanas java</t>
  </si>
  <si>
    <t>Betons, klons</t>
  </si>
  <si>
    <r>
      <t>m</t>
    </r>
    <r>
      <rPr>
        <vertAlign val="superscript"/>
        <sz val="12"/>
        <rFont val="Times New Roman"/>
        <family val="1"/>
      </rPr>
      <t>2</t>
    </r>
  </si>
  <si>
    <t xml:space="preserve">Flīžu līme </t>
  </si>
  <si>
    <t>superelastīgā – iekšdarbiem un ārdarbiem (-20Cº +80Cº)</t>
  </si>
  <si>
    <t xml:space="preserve">Flīžu līme parastā </t>
  </si>
  <si>
    <t xml:space="preserve"> iekšdarbiem, ārdarbiem</t>
  </si>
  <si>
    <t xml:space="preserve">Putupolistirols  </t>
  </si>
  <si>
    <t>EPS 100 mm</t>
  </si>
  <si>
    <t>EPS 50 mm</t>
  </si>
  <si>
    <t xml:space="preserve">Ziemas cementa java </t>
  </si>
  <si>
    <t>mūrēšanai un apmešanai</t>
  </si>
  <si>
    <t xml:space="preserve">Cementa java </t>
  </si>
  <si>
    <t>Cements maisos</t>
  </si>
  <si>
    <t>400 marka</t>
  </si>
  <si>
    <t>l</t>
  </si>
  <si>
    <t>Kvarca grunts</t>
  </si>
  <si>
    <t>Preskartons</t>
  </si>
  <si>
    <t>Veidota uz polimēru dispersijas bāzes ,</t>
  </si>
  <si>
    <t xml:space="preserve"> Universāla lietojuma grunts</t>
  </si>
  <si>
    <t xml:space="preserve">Montāžas/celtniecības putas </t>
  </si>
  <si>
    <t>750 ml</t>
  </si>
  <si>
    <t>Montāžas/celtniecības putas (ziemas)</t>
  </si>
  <si>
    <t xml:space="preserve">750 ml </t>
  </si>
  <si>
    <t xml:space="preserve">Reģipša skrūves koka karkasiem </t>
  </si>
  <si>
    <t>(rupjā vītne) 3,5x32 mm</t>
  </si>
  <si>
    <t>(rupjā vītne)  3,5x41 mm</t>
  </si>
  <si>
    <t>(rupjā vītne)  4,2x76 mm</t>
  </si>
  <si>
    <t>(rupjā vītne)  4,2x90 mm</t>
  </si>
  <si>
    <t xml:space="preserve">Saplāksnis (finieris) </t>
  </si>
  <si>
    <t>9 mm</t>
  </si>
  <si>
    <t>15 mm</t>
  </si>
  <si>
    <t>18 mm</t>
  </si>
  <si>
    <t>21 mm</t>
  </si>
  <si>
    <t xml:space="preserve">  8 mm </t>
  </si>
  <si>
    <t xml:space="preserve"> 12 mm</t>
  </si>
  <si>
    <t xml:space="preserve"> 22 mm</t>
  </si>
  <si>
    <t xml:space="preserve">OSB-3   </t>
  </si>
  <si>
    <t>OSB-3</t>
  </si>
  <si>
    <t xml:space="preserve"> 18 mm</t>
  </si>
  <si>
    <t xml:space="preserve"> 10 mm</t>
  </si>
  <si>
    <t>Bituma aukstā mastika</t>
  </si>
  <si>
    <t>Šuvju hidroizolācijas materiāls, mastika</t>
  </si>
  <si>
    <t>Hidroizolācijas piedeva betona maisījumiem</t>
  </si>
  <si>
    <t>Hidrofobizators betona, ķieģeļu virsmām</t>
  </si>
  <si>
    <t>Ūdens dispersijas krāsa</t>
  </si>
  <si>
    <t>Alkīda krāsa balta, matēta</t>
  </si>
  <si>
    <t>Grunts krāsa metāla virsmām</t>
  </si>
  <si>
    <t xml:space="preserve">Armatūra </t>
  </si>
  <si>
    <t>d 6mm</t>
  </si>
  <si>
    <t>d 8mm</t>
  </si>
  <si>
    <t>d 12mm</t>
  </si>
  <si>
    <t>Akrila hermētiķis,</t>
  </si>
  <si>
    <t xml:space="preserve"> balts 310 ml</t>
  </si>
  <si>
    <t xml:space="preserve">Silikona hermētiķis, </t>
  </si>
  <si>
    <t>neitrāls 310 ml</t>
  </si>
  <si>
    <t xml:space="preserve">Matēta akrila krāsa </t>
  </si>
  <si>
    <t xml:space="preserve">iekšdarbiem sausām un mitrām telpām </t>
  </si>
  <si>
    <t xml:space="preserve">Matēta lateksa krāsa  </t>
  </si>
  <si>
    <t>iekšdarbiem</t>
  </si>
  <si>
    <t xml:space="preserve">Ģipškartons </t>
  </si>
  <si>
    <t>12,5 mm</t>
  </si>
  <si>
    <t xml:space="preserve">Stiklašķiedras siets </t>
  </si>
  <si>
    <t>acs izmērs 4X4, svars 160gr/m2</t>
  </si>
  <si>
    <t>Skrūves un stiprinājumi</t>
  </si>
  <si>
    <t>-          metāla stiprinājums ar gumijas blīvējumu(valcēts)</t>
  </si>
  <si>
    <t>Caurules un veidgabali ( kanalizācija )  B klases</t>
  </si>
  <si>
    <t>-          Ø 50 mm caurulei</t>
  </si>
  <si>
    <t>-          Ø 110 mm caurulei</t>
  </si>
  <si>
    <t>Sertificētas Plastmasas daudzslāņu ūdensvada caurules ar šķiedru PN16</t>
  </si>
  <si>
    <t>Caurule Dn 63 mm</t>
  </si>
  <si>
    <t>Caurule Dn 50 mm</t>
  </si>
  <si>
    <t>Caurule Dn 40 mm</t>
  </si>
  <si>
    <t>Caurule Dn 32 mm</t>
  </si>
  <si>
    <t>Caurule Dn 25 mm</t>
  </si>
  <si>
    <t>Caurule Dn 20 mm</t>
  </si>
  <si>
    <t xml:space="preserve">Dažādi materiāli  </t>
  </si>
  <si>
    <t>Remontuzmava GEBO vai ekvivalents</t>
  </si>
  <si>
    <r>
      <t xml:space="preserve">Cinkotas saskrūve(iekš./ār. Vītne) ar blīvi </t>
    </r>
    <r>
      <rPr>
        <sz val="12"/>
        <color indexed="10"/>
        <rFont val="Times New Roman"/>
        <family val="1"/>
      </rPr>
      <t xml:space="preserve">  </t>
    </r>
  </si>
  <si>
    <t>Līmlenta armēta ar folliju</t>
  </si>
  <si>
    <t>Vītņu blīvēšanas pasta Unipak vai ekvivalents</t>
  </si>
  <si>
    <t>Slīdpasta</t>
  </si>
  <si>
    <t>Vītņu pagarinātājs 2,5cm</t>
  </si>
  <si>
    <t>Kanalizācijas tīrīšanas granulas Fermitex vai ekvivalents</t>
  </si>
  <si>
    <t>Ø 50 mm</t>
  </si>
  <si>
    <t>Ø 89 mm</t>
  </si>
  <si>
    <t>Ø 110 mm</t>
  </si>
  <si>
    <t>Caurule plastmasa l=2 m</t>
  </si>
  <si>
    <t>Caurule plastmasa l=1 m</t>
  </si>
  <si>
    <t>Caurule plastmasa l=0.5 m</t>
  </si>
  <si>
    <t>Līkums 90 º</t>
  </si>
  <si>
    <t>Līkums 45 º</t>
  </si>
  <si>
    <t>Trejgabals plastmasas Ø 50x50x50 mm 90 º,   45 º</t>
  </si>
  <si>
    <t>Plastmasa pāreja uz čugunu</t>
  </si>
  <si>
    <t>Revizija ar skrūvējamu korķi</t>
  </si>
  <si>
    <t>Caurules plastmasa l=1 m</t>
  </si>
  <si>
    <t>Caurules plastmasa l=0.5 m</t>
  </si>
  <si>
    <t>Līkums  90 º</t>
  </si>
  <si>
    <t>Trejgabals plastmasas Ø110x110x110mm 90 º, 45 º</t>
  </si>
  <si>
    <t>Gumijas pāreja uz čugunu</t>
  </si>
  <si>
    <t>Ø 15 mm PN16</t>
  </si>
  <si>
    <t>Ø 20 mm  PN16</t>
  </si>
  <si>
    <t>Ø 25 mm  PN16</t>
  </si>
  <si>
    <t>Ø 32 mm  PN16</t>
  </si>
  <si>
    <t>Caurule l= 1m</t>
  </si>
  <si>
    <t xml:space="preserve">Caurule l= 1m </t>
  </si>
  <si>
    <t>3/4"</t>
  </si>
  <si>
    <t>1"</t>
  </si>
  <si>
    <t>11/4"</t>
  </si>
  <si>
    <t>11/2"</t>
  </si>
  <si>
    <t>2"</t>
  </si>
  <si>
    <t>75x45mm</t>
  </si>
  <si>
    <t>250g</t>
  </si>
  <si>
    <t>150g</t>
  </si>
  <si>
    <t>1/2”</t>
  </si>
  <si>
    <t>1kg</t>
  </si>
  <si>
    <t>gb</t>
  </si>
  <si>
    <t>Lodveida ventilis(Giacomini vai ekvivalentu)</t>
  </si>
  <si>
    <t>Cauruļu siltumizolācija (ar foliju) -  vai analogs</t>
  </si>
  <si>
    <t>K-LAM 30 mm</t>
  </si>
  <si>
    <t>K-LAM 50 mm</t>
  </si>
  <si>
    <t>KK-AL 18 x 30 mm</t>
  </si>
  <si>
    <t>KK-AL 22 x 30 mm</t>
  </si>
  <si>
    <t>KK-AL 28 x 30 mm</t>
  </si>
  <si>
    <t>KK-AL 35 x 30 mm</t>
  </si>
  <si>
    <t>KK-AL 48 x 30 mm</t>
  </si>
  <si>
    <t>KK-AL 54 x 30 mm</t>
  </si>
  <si>
    <t>KK-AL 42 x 50 mm</t>
  </si>
  <si>
    <t>KK-AL 48 x 50 mm</t>
  </si>
  <si>
    <t>KK-AL 54 x 50 mm</t>
  </si>
  <si>
    <t>KK-AL 60 x 50 mm</t>
  </si>
  <si>
    <t>KK-AL 76 x 50 mm</t>
  </si>
  <si>
    <t>KK-AL 89 x 50 mm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</si>
  <si>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Cauruļu siltumizolācija </t>
    </r>
    <r>
      <rPr>
        <b/>
        <u val="single"/>
        <sz val="12"/>
        <color indexed="8"/>
        <rFont val="Times New Roman"/>
        <family val="1"/>
      </rPr>
      <t>ruļļos</t>
    </r>
  </si>
  <si>
    <r>
      <t>Cauruļu siltumizolācijas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čaulas</t>
    </r>
  </si>
  <si>
    <t xml:space="preserve">Cena uzrādīta kopā ar piegādi uz Valmieru. (vienā piegādes reizē preču vērtība vismaz EUR 200,- bez PVN) </t>
  </si>
  <si>
    <t>Iepirkuma  Nr. VN 2015/19 "Būvmateriālu, santehnikas, apkures un elektromateriālu piegāde" ,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</si>
</sst>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2" fontId="0" fillId="33" borderId="10" xfId="0" applyNumberFormat="1" applyFill="1" applyBorder="1" applyAlignment="1">
      <alignment horizontal="right" vertical="center"/>
    </xf>
    <xf numFmtId="2" fontId="0" fillId="33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34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 indent="5"/>
    </xf>
    <xf numFmtId="0" fontId="1" fillId="0" borderId="13" xfId="0" applyFont="1" applyFill="1" applyBorder="1" applyAlignment="1">
      <alignment horizontal="left" vertical="top" wrapText="1" indent="5"/>
    </xf>
    <xf numFmtId="0" fontId="1" fillId="0" borderId="14" xfId="0" applyFont="1" applyFill="1" applyBorder="1" applyAlignment="1">
      <alignment horizontal="left" vertical="top" wrapText="1" indent="5"/>
    </xf>
    <xf numFmtId="0" fontId="1" fillId="0" borderId="10" xfId="0" applyFont="1" applyBorder="1" applyAlignment="1">
      <alignment horizontal="left" vertical="top" wrapText="1" indent="5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0" fillId="0" borderId="20" xfId="0" applyFont="1" applyFill="1" applyBorder="1" applyAlignment="1">
      <alignment vertical="top" wrapText="1"/>
    </xf>
    <xf numFmtId="0" fontId="10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10" fillId="0" borderId="2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indent="5"/>
    </xf>
    <xf numFmtId="0" fontId="2" fillId="33" borderId="0" xfId="0" applyFont="1" applyFill="1" applyBorder="1" applyAlignment="1">
      <alignment horizontal="center" wrapText="1"/>
    </xf>
    <xf numFmtId="2" fontId="0" fillId="33" borderId="0" xfId="0" applyNumberFormat="1" applyFill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20" zoomScaleNormal="120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45.421875" style="10" customWidth="1"/>
    <col min="3" max="3" width="53.42187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1:7" ht="20.25">
      <c r="A1" s="72" t="s">
        <v>187</v>
      </c>
      <c r="B1" s="72"/>
      <c r="C1" s="72"/>
      <c r="D1" s="72"/>
      <c r="E1" s="72"/>
      <c r="F1" s="70" t="s">
        <v>48</v>
      </c>
      <c r="G1" s="70"/>
    </row>
    <row r="2" spans="1:7" ht="17.25" customHeight="1">
      <c r="A2" s="64" t="s">
        <v>12</v>
      </c>
      <c r="B2" s="64"/>
      <c r="C2" s="64"/>
      <c r="D2" s="64"/>
      <c r="E2" s="64"/>
      <c r="F2" s="71"/>
      <c r="G2" s="71"/>
    </row>
    <row r="3" spans="1:7" ht="50.25" customHeight="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15.75">
      <c r="A4" s="2">
        <v>1</v>
      </c>
      <c r="B4" s="29" t="s">
        <v>54</v>
      </c>
      <c r="C4" s="6" t="s">
        <v>55</v>
      </c>
      <c r="D4" s="31" t="s">
        <v>49</v>
      </c>
      <c r="E4" s="20"/>
      <c r="F4" s="32">
        <v>500</v>
      </c>
      <c r="G4" s="8">
        <f>ROUND(E4*F4,2)</f>
        <v>0</v>
      </c>
    </row>
    <row r="5" spans="1:7" ht="15.75">
      <c r="A5" s="2">
        <v>2</v>
      </c>
      <c r="B5" s="29" t="s">
        <v>56</v>
      </c>
      <c r="C5" s="6" t="s">
        <v>57</v>
      </c>
      <c r="D5" s="31" t="s">
        <v>49</v>
      </c>
      <c r="E5" s="7"/>
      <c r="F5" s="32">
        <v>500</v>
      </c>
      <c r="G5" s="8">
        <f aca="true" t="shared" si="0" ref="G5:G47">ROUND(E5*F5,2)</f>
        <v>0</v>
      </c>
    </row>
    <row r="6" spans="1:7" ht="18.75">
      <c r="A6" s="2">
        <v>3</v>
      </c>
      <c r="B6" s="30" t="s">
        <v>58</v>
      </c>
      <c r="C6" s="6" t="s">
        <v>59</v>
      </c>
      <c r="D6" s="31" t="s">
        <v>53</v>
      </c>
      <c r="E6" s="7"/>
      <c r="F6" s="32">
        <v>100</v>
      </c>
      <c r="G6" s="8">
        <f t="shared" si="0"/>
        <v>0</v>
      </c>
    </row>
    <row r="7" spans="1:7" ht="18.75">
      <c r="A7" s="2">
        <v>4</v>
      </c>
      <c r="B7" s="30" t="s">
        <v>58</v>
      </c>
      <c r="C7" s="6" t="s">
        <v>60</v>
      </c>
      <c r="D7" s="31" t="s">
        <v>53</v>
      </c>
      <c r="E7" s="7"/>
      <c r="F7" s="32">
        <v>100</v>
      </c>
      <c r="G7" s="8">
        <f t="shared" si="0"/>
        <v>0</v>
      </c>
    </row>
    <row r="8" spans="1:7" ht="15.75">
      <c r="A8" s="2">
        <v>5</v>
      </c>
      <c r="B8" s="29" t="s">
        <v>61</v>
      </c>
      <c r="C8" s="31" t="s">
        <v>62</v>
      </c>
      <c r="D8" s="31" t="s">
        <v>49</v>
      </c>
      <c r="E8" s="7"/>
      <c r="F8" s="32">
        <v>500</v>
      </c>
      <c r="G8" s="8">
        <f t="shared" si="0"/>
        <v>0</v>
      </c>
    </row>
    <row r="9" spans="1:7" ht="15.75">
      <c r="A9" s="2">
        <v>6</v>
      </c>
      <c r="B9" s="29" t="s">
        <v>63</v>
      </c>
      <c r="C9" s="31" t="s">
        <v>62</v>
      </c>
      <c r="D9" s="31" t="s">
        <v>49</v>
      </c>
      <c r="E9" s="7"/>
      <c r="F9" s="32">
        <v>5000</v>
      </c>
      <c r="G9" s="8">
        <f t="shared" si="0"/>
        <v>0</v>
      </c>
    </row>
    <row r="10" spans="1:7" ht="15.75">
      <c r="A10" s="2">
        <v>7</v>
      </c>
      <c r="B10" s="29" t="s">
        <v>50</v>
      </c>
      <c r="C10" s="31"/>
      <c r="D10" s="31" t="s">
        <v>49</v>
      </c>
      <c r="E10" s="7"/>
      <c r="F10" s="32">
        <v>5000</v>
      </c>
      <c r="G10" s="8">
        <f t="shared" si="0"/>
        <v>0</v>
      </c>
    </row>
    <row r="11" spans="1:7" ht="15.75">
      <c r="A11" s="2">
        <v>8</v>
      </c>
      <c r="B11" s="29" t="s">
        <v>64</v>
      </c>
      <c r="C11" s="31" t="s">
        <v>65</v>
      </c>
      <c r="D11" s="31" t="s">
        <v>49</v>
      </c>
      <c r="E11" s="7"/>
      <c r="F11" s="32">
        <v>15000</v>
      </c>
      <c r="G11" s="8">
        <f t="shared" si="0"/>
        <v>0</v>
      </c>
    </row>
    <row r="12" spans="1:7" ht="15.75">
      <c r="A12" s="2">
        <v>9</v>
      </c>
      <c r="B12" s="29" t="s">
        <v>51</v>
      </c>
      <c r="C12" s="31"/>
      <c r="D12" s="31" t="s">
        <v>49</v>
      </c>
      <c r="E12" s="7"/>
      <c r="F12" s="32">
        <v>5000</v>
      </c>
      <c r="G12" s="8">
        <f t="shared" si="0"/>
        <v>0</v>
      </c>
    </row>
    <row r="13" spans="1:7" ht="15.75">
      <c r="A13" s="2">
        <v>10</v>
      </c>
      <c r="B13" s="29" t="s">
        <v>52</v>
      </c>
      <c r="C13" s="31"/>
      <c r="D13" s="31" t="s">
        <v>49</v>
      </c>
      <c r="E13" s="7"/>
      <c r="F13" s="32">
        <v>10000</v>
      </c>
      <c r="G13" s="8">
        <f aca="true" t="shared" si="1" ref="G13:G19">ROUND(E13*F13,2)</f>
        <v>0</v>
      </c>
    </row>
    <row r="14" spans="1:7" ht="15.75">
      <c r="A14" s="2">
        <v>11</v>
      </c>
      <c r="B14" s="29" t="s">
        <v>70</v>
      </c>
      <c r="C14" s="31" t="s">
        <v>69</v>
      </c>
      <c r="D14" s="31" t="s">
        <v>66</v>
      </c>
      <c r="E14" s="7"/>
      <c r="F14" s="32">
        <v>250</v>
      </c>
      <c r="G14" s="8">
        <f t="shared" si="1"/>
        <v>0</v>
      </c>
    </row>
    <row r="15" spans="1:7" s="22" customFormat="1" ht="15.75">
      <c r="A15" s="2">
        <v>12</v>
      </c>
      <c r="B15" s="29" t="s">
        <v>67</v>
      </c>
      <c r="C15" s="31"/>
      <c r="D15" s="31" t="s">
        <v>66</v>
      </c>
      <c r="E15" s="20"/>
      <c r="F15" s="32">
        <v>100</v>
      </c>
      <c r="G15" s="21">
        <f t="shared" si="1"/>
        <v>0</v>
      </c>
    </row>
    <row r="16" spans="1:7" ht="15.75">
      <c r="A16" s="2">
        <v>13</v>
      </c>
      <c r="B16" s="29" t="s">
        <v>71</v>
      </c>
      <c r="C16" s="31" t="s">
        <v>72</v>
      </c>
      <c r="D16" s="31" t="s">
        <v>8</v>
      </c>
      <c r="E16" s="7"/>
      <c r="F16" s="32">
        <v>100</v>
      </c>
      <c r="G16" s="8">
        <f t="shared" si="1"/>
        <v>0</v>
      </c>
    </row>
    <row r="17" spans="1:7" ht="15.75">
      <c r="A17" s="2">
        <v>14</v>
      </c>
      <c r="B17" s="29" t="s">
        <v>73</v>
      </c>
      <c r="C17" s="31" t="s">
        <v>74</v>
      </c>
      <c r="D17" s="31" t="s">
        <v>8</v>
      </c>
      <c r="E17" s="7"/>
      <c r="F17" s="32">
        <v>100</v>
      </c>
      <c r="G17" s="8">
        <f t="shared" si="1"/>
        <v>0</v>
      </c>
    </row>
    <row r="18" spans="1:7" ht="15.75" customHeight="1">
      <c r="A18" s="2">
        <v>15</v>
      </c>
      <c r="B18" s="29" t="s">
        <v>111</v>
      </c>
      <c r="C18" s="31" t="s">
        <v>112</v>
      </c>
      <c r="D18" s="31" t="s">
        <v>53</v>
      </c>
      <c r="E18" s="7"/>
      <c r="F18" s="32">
        <v>50</v>
      </c>
      <c r="G18" s="8">
        <f t="shared" si="1"/>
        <v>0</v>
      </c>
    </row>
    <row r="19" spans="1:7" ht="18.75">
      <c r="A19" s="2">
        <v>16</v>
      </c>
      <c r="B19" s="29" t="s">
        <v>113</v>
      </c>
      <c r="C19" s="31" t="s">
        <v>114</v>
      </c>
      <c r="D19" s="31" t="s">
        <v>53</v>
      </c>
      <c r="E19" s="7"/>
      <c r="F19" s="32">
        <v>300</v>
      </c>
      <c r="G19" s="8">
        <f t="shared" si="1"/>
        <v>0</v>
      </c>
    </row>
    <row r="20" spans="1:7" ht="15.75">
      <c r="A20" s="2">
        <v>17</v>
      </c>
      <c r="B20" s="29" t="s">
        <v>75</v>
      </c>
      <c r="C20" s="31" t="s">
        <v>76</v>
      </c>
      <c r="D20" s="31" t="s">
        <v>17</v>
      </c>
      <c r="E20" s="7"/>
      <c r="F20" s="32">
        <v>7000</v>
      </c>
      <c r="G20" s="8">
        <f t="shared" si="0"/>
        <v>0</v>
      </c>
    </row>
    <row r="21" spans="1:7" ht="15.75">
      <c r="A21" s="2">
        <v>18</v>
      </c>
      <c r="B21" s="29" t="s">
        <v>75</v>
      </c>
      <c r="C21" s="31" t="s">
        <v>77</v>
      </c>
      <c r="D21" s="31" t="s">
        <v>17</v>
      </c>
      <c r="E21" s="7"/>
      <c r="F21" s="32">
        <v>7000</v>
      </c>
      <c r="G21" s="8">
        <f t="shared" si="0"/>
        <v>0</v>
      </c>
    </row>
    <row r="22" spans="1:7" ht="15.75">
      <c r="A22" s="2">
        <v>19</v>
      </c>
      <c r="B22" s="29" t="s">
        <v>75</v>
      </c>
      <c r="C22" s="31" t="s">
        <v>78</v>
      </c>
      <c r="D22" s="31" t="s">
        <v>17</v>
      </c>
      <c r="E22" s="7"/>
      <c r="F22" s="32">
        <v>10000</v>
      </c>
      <c r="G22" s="8">
        <f t="shared" si="0"/>
        <v>0</v>
      </c>
    </row>
    <row r="23" spans="1:7" ht="15.75">
      <c r="A23" s="2">
        <v>20</v>
      </c>
      <c r="B23" s="29" t="s">
        <v>75</v>
      </c>
      <c r="C23" s="31" t="s">
        <v>79</v>
      </c>
      <c r="D23" s="31" t="s">
        <v>17</v>
      </c>
      <c r="E23" s="7"/>
      <c r="F23" s="32">
        <v>10000</v>
      </c>
      <c r="G23" s="8">
        <f t="shared" si="0"/>
        <v>0</v>
      </c>
    </row>
    <row r="24" spans="1:7" ht="18.75">
      <c r="A24" s="2">
        <v>21</v>
      </c>
      <c r="B24" s="33" t="s">
        <v>80</v>
      </c>
      <c r="C24" s="31" t="s">
        <v>81</v>
      </c>
      <c r="D24" s="31" t="s">
        <v>53</v>
      </c>
      <c r="E24" s="7"/>
      <c r="F24" s="32">
        <v>250</v>
      </c>
      <c r="G24" s="8">
        <f t="shared" si="0"/>
        <v>0</v>
      </c>
    </row>
    <row r="25" spans="1:7" ht="18.75">
      <c r="A25" s="2">
        <v>22</v>
      </c>
      <c r="B25" s="33" t="s">
        <v>80</v>
      </c>
      <c r="C25" s="31" t="s">
        <v>82</v>
      </c>
      <c r="D25" s="31" t="s">
        <v>53</v>
      </c>
      <c r="E25" s="7"/>
      <c r="F25" s="32">
        <v>250</v>
      </c>
      <c r="G25" s="8">
        <f t="shared" si="0"/>
        <v>0</v>
      </c>
    </row>
    <row r="26" spans="1:7" ht="18.75">
      <c r="A26" s="2">
        <v>23</v>
      </c>
      <c r="B26" s="33" t="s">
        <v>80</v>
      </c>
      <c r="C26" s="31" t="s">
        <v>83</v>
      </c>
      <c r="D26" s="31" t="s">
        <v>53</v>
      </c>
      <c r="E26" s="7"/>
      <c r="F26" s="32">
        <v>250</v>
      </c>
      <c r="G26" s="8">
        <f t="shared" si="0"/>
        <v>0</v>
      </c>
    </row>
    <row r="27" spans="1:7" ht="18.75">
      <c r="A27" s="2">
        <v>24</v>
      </c>
      <c r="B27" s="33" t="s">
        <v>80</v>
      </c>
      <c r="C27" s="31" t="s">
        <v>84</v>
      </c>
      <c r="D27" s="31" t="s">
        <v>53</v>
      </c>
      <c r="E27" s="7"/>
      <c r="F27" s="32">
        <v>250</v>
      </c>
      <c r="G27" s="8">
        <f t="shared" si="0"/>
        <v>0</v>
      </c>
    </row>
    <row r="28" spans="1:7" ht="18.75">
      <c r="A28" s="2">
        <v>25</v>
      </c>
      <c r="B28" s="29" t="s">
        <v>88</v>
      </c>
      <c r="C28" s="31" t="s">
        <v>85</v>
      </c>
      <c r="D28" s="31" t="s">
        <v>53</v>
      </c>
      <c r="E28" s="7"/>
      <c r="F28" s="32">
        <v>250</v>
      </c>
      <c r="G28" s="8">
        <f t="shared" si="0"/>
        <v>0</v>
      </c>
    </row>
    <row r="29" spans="1:7" ht="18.75">
      <c r="A29" s="2">
        <v>26</v>
      </c>
      <c r="B29" s="29" t="s">
        <v>88</v>
      </c>
      <c r="C29" s="31" t="s">
        <v>91</v>
      </c>
      <c r="D29" s="31" t="s">
        <v>53</v>
      </c>
      <c r="E29" s="7"/>
      <c r="F29" s="32">
        <v>250</v>
      </c>
      <c r="G29" s="8">
        <f t="shared" si="0"/>
        <v>0</v>
      </c>
    </row>
    <row r="30" spans="1:7" ht="18.75">
      <c r="A30" s="2">
        <v>27</v>
      </c>
      <c r="B30" s="29" t="s">
        <v>89</v>
      </c>
      <c r="C30" s="31" t="s">
        <v>86</v>
      </c>
      <c r="D30" s="31" t="s">
        <v>53</v>
      </c>
      <c r="E30" s="7"/>
      <c r="F30" s="32">
        <v>250</v>
      </c>
      <c r="G30" s="8">
        <f t="shared" si="0"/>
        <v>0</v>
      </c>
    </row>
    <row r="31" spans="1:7" ht="18.75">
      <c r="A31" s="2">
        <v>28</v>
      </c>
      <c r="B31" s="29" t="s">
        <v>89</v>
      </c>
      <c r="C31" s="31" t="s">
        <v>90</v>
      </c>
      <c r="D31" s="31" t="s">
        <v>53</v>
      </c>
      <c r="E31" s="7"/>
      <c r="F31" s="32">
        <v>250</v>
      </c>
      <c r="G31" s="8">
        <f t="shared" si="0"/>
        <v>0</v>
      </c>
    </row>
    <row r="32" spans="1:7" ht="18.75">
      <c r="A32" s="2">
        <v>29</v>
      </c>
      <c r="B32" s="29" t="s">
        <v>89</v>
      </c>
      <c r="C32" s="31" t="s">
        <v>87</v>
      </c>
      <c r="D32" s="31" t="s">
        <v>53</v>
      </c>
      <c r="E32" s="7"/>
      <c r="F32" s="32">
        <v>250</v>
      </c>
      <c r="G32" s="8">
        <f t="shared" si="0"/>
        <v>0</v>
      </c>
    </row>
    <row r="33" spans="1:7" ht="18.75">
      <c r="A33" s="2">
        <v>30</v>
      </c>
      <c r="B33" s="29" t="s">
        <v>68</v>
      </c>
      <c r="C33" s="31"/>
      <c r="D33" s="31" t="s">
        <v>53</v>
      </c>
      <c r="E33" s="7"/>
      <c r="F33" s="34">
        <v>150</v>
      </c>
      <c r="G33" s="8">
        <f t="shared" si="0"/>
        <v>0</v>
      </c>
    </row>
    <row r="34" spans="1:7" ht="15.75">
      <c r="A34" s="2">
        <v>31</v>
      </c>
      <c r="B34" s="29" t="s">
        <v>99</v>
      </c>
      <c r="C34" s="31" t="s">
        <v>100</v>
      </c>
      <c r="D34" s="31" t="s">
        <v>18</v>
      </c>
      <c r="E34" s="7"/>
      <c r="F34" s="32">
        <v>150</v>
      </c>
      <c r="G34" s="8">
        <f t="shared" si="0"/>
        <v>0</v>
      </c>
    </row>
    <row r="35" spans="1:7" ht="15.75">
      <c r="A35" s="2">
        <v>32</v>
      </c>
      <c r="B35" s="29" t="s">
        <v>99</v>
      </c>
      <c r="C35" s="31" t="s">
        <v>101</v>
      </c>
      <c r="D35" s="31" t="s">
        <v>18</v>
      </c>
      <c r="E35" s="7"/>
      <c r="F35" s="32">
        <v>150</v>
      </c>
      <c r="G35" s="8">
        <f t="shared" si="0"/>
        <v>0</v>
      </c>
    </row>
    <row r="36" spans="1:7" ht="15.75">
      <c r="A36" s="2">
        <v>33</v>
      </c>
      <c r="B36" s="29" t="s">
        <v>99</v>
      </c>
      <c r="C36" s="31" t="s">
        <v>102</v>
      </c>
      <c r="D36" s="31" t="s">
        <v>18</v>
      </c>
      <c r="E36" s="7"/>
      <c r="F36" s="32">
        <v>200</v>
      </c>
      <c r="G36" s="8">
        <f t="shared" si="0"/>
        <v>0</v>
      </c>
    </row>
    <row r="37" spans="1:7" ht="15.75">
      <c r="A37" s="2">
        <v>34</v>
      </c>
      <c r="B37" s="29" t="s">
        <v>92</v>
      </c>
      <c r="C37" s="31"/>
      <c r="D37" s="31" t="s">
        <v>49</v>
      </c>
      <c r="E37" s="7"/>
      <c r="F37" s="32">
        <v>100</v>
      </c>
      <c r="G37" s="8">
        <f t="shared" si="0"/>
        <v>0</v>
      </c>
    </row>
    <row r="38" spans="1:7" ht="15.75">
      <c r="A38" s="2">
        <v>35</v>
      </c>
      <c r="B38" s="29" t="s">
        <v>93</v>
      </c>
      <c r="C38" s="31"/>
      <c r="D38" s="31" t="s">
        <v>49</v>
      </c>
      <c r="E38" s="7"/>
      <c r="F38" s="32">
        <v>150</v>
      </c>
      <c r="G38" s="8">
        <f t="shared" si="0"/>
        <v>0</v>
      </c>
    </row>
    <row r="39" spans="1:7" ht="15.75">
      <c r="A39" s="2">
        <v>36</v>
      </c>
      <c r="B39" s="29" t="s">
        <v>94</v>
      </c>
      <c r="C39" s="31"/>
      <c r="D39" s="31" t="s">
        <v>66</v>
      </c>
      <c r="E39" s="7"/>
      <c r="F39" s="32">
        <v>80</v>
      </c>
      <c r="G39" s="8">
        <f t="shared" si="0"/>
        <v>0</v>
      </c>
    </row>
    <row r="40" spans="1:7" ht="15.75">
      <c r="A40" s="2">
        <v>37</v>
      </c>
      <c r="B40" s="29" t="s">
        <v>95</v>
      </c>
      <c r="C40" s="31"/>
      <c r="D40" s="31" t="s">
        <v>66</v>
      </c>
      <c r="E40" s="7"/>
      <c r="F40" s="32">
        <v>50</v>
      </c>
      <c r="G40" s="8">
        <f t="shared" si="0"/>
        <v>0</v>
      </c>
    </row>
    <row r="41" spans="1:7" ht="15.75">
      <c r="A41" s="2">
        <v>38</v>
      </c>
      <c r="B41" s="29" t="s">
        <v>103</v>
      </c>
      <c r="C41" s="31" t="s">
        <v>104</v>
      </c>
      <c r="D41" s="31" t="s">
        <v>17</v>
      </c>
      <c r="E41" s="7"/>
      <c r="F41" s="32">
        <v>200</v>
      </c>
      <c r="G41" s="8">
        <f t="shared" si="0"/>
        <v>0</v>
      </c>
    </row>
    <row r="42" spans="1:7" ht="15.75">
      <c r="A42" s="2">
        <v>39</v>
      </c>
      <c r="B42" s="29" t="s">
        <v>105</v>
      </c>
      <c r="C42" s="31" t="s">
        <v>106</v>
      </c>
      <c r="D42" s="31" t="s">
        <v>17</v>
      </c>
      <c r="E42" s="7"/>
      <c r="F42" s="32">
        <v>200</v>
      </c>
      <c r="G42" s="8">
        <f t="shared" si="0"/>
        <v>0</v>
      </c>
    </row>
    <row r="43" spans="1:7" ht="15.75">
      <c r="A43" s="2">
        <v>40</v>
      </c>
      <c r="B43" s="29" t="s">
        <v>107</v>
      </c>
      <c r="C43" s="31" t="s">
        <v>108</v>
      </c>
      <c r="D43" s="31" t="s">
        <v>66</v>
      </c>
      <c r="E43" s="7"/>
      <c r="F43" s="32">
        <v>400</v>
      </c>
      <c r="G43" s="8">
        <f t="shared" si="0"/>
        <v>0</v>
      </c>
    </row>
    <row r="44" spans="1:7" ht="15.75">
      <c r="A44" s="2">
        <v>41</v>
      </c>
      <c r="B44" s="29" t="s">
        <v>109</v>
      </c>
      <c r="C44" s="31" t="s">
        <v>110</v>
      </c>
      <c r="D44" s="31" t="s">
        <v>66</v>
      </c>
      <c r="E44" s="7"/>
      <c r="F44" s="32">
        <v>400</v>
      </c>
      <c r="G44" s="8">
        <f t="shared" si="0"/>
        <v>0</v>
      </c>
    </row>
    <row r="45" spans="1:7" ht="15.75">
      <c r="A45" s="2">
        <v>42</v>
      </c>
      <c r="B45" s="29" t="s">
        <v>96</v>
      </c>
      <c r="C45" s="31"/>
      <c r="D45" s="31" t="s">
        <v>66</v>
      </c>
      <c r="E45" s="7"/>
      <c r="F45" s="32">
        <v>400</v>
      </c>
      <c r="G45" s="8">
        <f t="shared" si="0"/>
        <v>0</v>
      </c>
    </row>
    <row r="46" spans="1:7" ht="15.75">
      <c r="A46" s="2">
        <v>43</v>
      </c>
      <c r="B46" s="29" t="s">
        <v>97</v>
      </c>
      <c r="C46" s="31"/>
      <c r="D46" s="31" t="s">
        <v>66</v>
      </c>
      <c r="E46" s="7"/>
      <c r="F46" s="32">
        <v>50</v>
      </c>
      <c r="G46" s="8">
        <f t="shared" si="0"/>
        <v>0</v>
      </c>
    </row>
    <row r="47" spans="1:7" ht="15.75">
      <c r="A47" s="2">
        <v>44</v>
      </c>
      <c r="B47" s="29" t="s">
        <v>98</v>
      </c>
      <c r="C47" s="31"/>
      <c r="D47" s="31" t="s">
        <v>66</v>
      </c>
      <c r="E47" s="7"/>
      <c r="F47" s="32">
        <v>50</v>
      </c>
      <c r="G47" s="8">
        <f t="shared" si="0"/>
        <v>0</v>
      </c>
    </row>
    <row r="48" spans="1:7" ht="37.5" customHeight="1">
      <c r="A48" s="68" t="s">
        <v>186</v>
      </c>
      <c r="B48" s="68"/>
      <c r="C48" s="69"/>
      <c r="D48" s="65" t="s">
        <v>9</v>
      </c>
      <c r="E48" s="66"/>
      <c r="F48" s="67"/>
      <c r="G48" s="9">
        <f>SUM(G4:G47)</f>
        <v>0</v>
      </c>
    </row>
    <row r="49" spans="1:5" ht="39.75" customHeight="1">
      <c r="A49" s="63"/>
      <c r="B49" s="63"/>
      <c r="C49" s="63"/>
      <c r="D49" s="11"/>
      <c r="E49" s="12"/>
    </row>
    <row r="50" spans="2:4" ht="15.75">
      <c r="B50" s="13" t="s">
        <v>1</v>
      </c>
      <c r="C50" s="14"/>
      <c r="D50" s="11"/>
    </row>
    <row r="51" spans="2:4" ht="25.5" customHeight="1">
      <c r="B51" s="15"/>
      <c r="C51" s="16"/>
      <c r="D51" s="11"/>
    </row>
    <row r="52" spans="2:3" ht="15.75">
      <c r="B52" s="17" t="s">
        <v>2</v>
      </c>
      <c r="C52" s="17" t="s">
        <v>3</v>
      </c>
    </row>
    <row r="53" ht="13.5" customHeight="1">
      <c r="C53" s="11"/>
    </row>
    <row r="54" spans="2:3" ht="11.25" customHeight="1">
      <c r="B54" s="19"/>
      <c r="C54" s="11"/>
    </row>
    <row r="55" ht="15.75">
      <c r="C55" s="11"/>
    </row>
  </sheetData>
  <sheetProtection/>
  <mergeCells count="5">
    <mergeCell ref="A2:E2"/>
    <mergeCell ref="D48:F48"/>
    <mergeCell ref="A48:C48"/>
    <mergeCell ref="F1:G2"/>
    <mergeCell ref="A1:E1"/>
  </mergeCell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28125" style="0" customWidth="1"/>
    <col min="2" max="2" width="47.57421875" style="10" customWidth="1"/>
    <col min="3" max="3" width="50.14062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2:7" ht="20.25" customHeight="1">
      <c r="B1" s="72" t="s">
        <v>187</v>
      </c>
      <c r="C1" s="72"/>
      <c r="D1" s="72"/>
      <c r="E1" s="72"/>
      <c r="F1" s="70" t="s">
        <v>48</v>
      </c>
      <c r="G1" s="70"/>
    </row>
    <row r="2" spans="1:7" ht="18.75">
      <c r="A2" s="64" t="s">
        <v>14</v>
      </c>
      <c r="B2" s="64"/>
      <c r="C2" s="64"/>
      <c r="D2" s="64"/>
      <c r="E2" s="64"/>
      <c r="F2" s="71"/>
      <c r="G2" s="71"/>
    </row>
    <row r="3" spans="1:7" ht="5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15.75">
      <c r="A4" s="2">
        <v>1</v>
      </c>
      <c r="B4" s="45" t="s">
        <v>115</v>
      </c>
      <c r="C4" s="46"/>
      <c r="D4" s="51"/>
      <c r="E4" s="20"/>
      <c r="F4" s="46"/>
      <c r="G4" s="8"/>
    </row>
    <row r="5" spans="1:7" ht="16.5" customHeight="1">
      <c r="A5" s="2">
        <v>2</v>
      </c>
      <c r="B5" s="73" t="s">
        <v>116</v>
      </c>
      <c r="C5" s="24" t="s">
        <v>135</v>
      </c>
      <c r="D5" s="52" t="s">
        <v>167</v>
      </c>
      <c r="E5" s="7"/>
      <c r="F5" s="24">
        <v>200</v>
      </c>
      <c r="G5" s="8">
        <f aca="true" t="shared" si="0" ref="G5:G30">ROUND(E5*F5,2)</f>
        <v>0</v>
      </c>
    </row>
    <row r="6" spans="1:7" ht="15.75">
      <c r="A6" s="2">
        <v>3</v>
      </c>
      <c r="B6" s="74"/>
      <c r="C6" s="24" t="s">
        <v>136</v>
      </c>
      <c r="D6" s="52" t="s">
        <v>167</v>
      </c>
      <c r="E6" s="7"/>
      <c r="F6" s="24">
        <v>200</v>
      </c>
      <c r="G6" s="8">
        <f t="shared" si="0"/>
        <v>0</v>
      </c>
    </row>
    <row r="7" spans="1:7" ht="15.75">
      <c r="A7" s="2">
        <v>4</v>
      </c>
      <c r="B7" s="75"/>
      <c r="C7" s="24" t="s">
        <v>137</v>
      </c>
      <c r="D7" s="52" t="s">
        <v>167</v>
      </c>
      <c r="E7" s="7"/>
      <c r="F7" s="24">
        <v>100</v>
      </c>
      <c r="G7" s="8">
        <f t="shared" si="0"/>
        <v>0</v>
      </c>
    </row>
    <row r="8" spans="1:7" ht="17.25" customHeight="1">
      <c r="A8" s="2">
        <v>5</v>
      </c>
      <c r="B8" s="47" t="s">
        <v>117</v>
      </c>
      <c r="C8" s="48"/>
      <c r="D8" s="53"/>
      <c r="E8" s="7"/>
      <c r="F8" s="48"/>
      <c r="G8" s="8"/>
    </row>
    <row r="9" spans="1:7" ht="15.75">
      <c r="A9" s="2">
        <v>6</v>
      </c>
      <c r="B9" s="73" t="s">
        <v>118</v>
      </c>
      <c r="C9" s="24" t="s">
        <v>138</v>
      </c>
      <c r="D9" s="52" t="s">
        <v>18</v>
      </c>
      <c r="E9" s="7"/>
      <c r="F9" s="24">
        <v>200</v>
      </c>
      <c r="G9" s="8">
        <f t="shared" si="0"/>
        <v>0</v>
      </c>
    </row>
    <row r="10" spans="1:7" ht="15.75">
      <c r="A10" s="2">
        <v>7</v>
      </c>
      <c r="B10" s="74"/>
      <c r="C10" s="24" t="s">
        <v>139</v>
      </c>
      <c r="D10" s="52" t="s">
        <v>18</v>
      </c>
      <c r="E10" s="7"/>
      <c r="F10" s="24">
        <v>100</v>
      </c>
      <c r="G10" s="8">
        <f t="shared" si="0"/>
        <v>0</v>
      </c>
    </row>
    <row r="11" spans="1:7" ht="15.75">
      <c r="A11" s="2">
        <v>8</v>
      </c>
      <c r="B11" s="74"/>
      <c r="C11" s="24" t="s">
        <v>140</v>
      </c>
      <c r="D11" s="52" t="s">
        <v>18</v>
      </c>
      <c r="E11" s="7"/>
      <c r="F11" s="24">
        <v>50</v>
      </c>
      <c r="G11" s="8">
        <f t="shared" si="0"/>
        <v>0</v>
      </c>
    </row>
    <row r="12" spans="1:7" ht="15.75">
      <c r="A12" s="2">
        <v>9</v>
      </c>
      <c r="B12" s="74"/>
      <c r="C12" s="24" t="s">
        <v>141</v>
      </c>
      <c r="D12" s="52" t="s">
        <v>167</v>
      </c>
      <c r="E12" s="7"/>
      <c r="F12" s="24">
        <v>250</v>
      </c>
      <c r="G12" s="8">
        <f t="shared" si="0"/>
        <v>0</v>
      </c>
    </row>
    <row r="13" spans="1:7" ht="15.75">
      <c r="A13" s="2">
        <v>10</v>
      </c>
      <c r="B13" s="74"/>
      <c r="C13" s="24" t="s">
        <v>142</v>
      </c>
      <c r="D13" s="52" t="s">
        <v>167</v>
      </c>
      <c r="E13" s="7"/>
      <c r="F13" s="24">
        <v>250</v>
      </c>
      <c r="G13" s="8">
        <f t="shared" si="0"/>
        <v>0</v>
      </c>
    </row>
    <row r="14" spans="1:7" ht="15.75">
      <c r="A14" s="2">
        <v>11</v>
      </c>
      <c r="B14" s="74"/>
      <c r="C14" s="24" t="s">
        <v>143</v>
      </c>
      <c r="D14" s="52" t="s">
        <v>167</v>
      </c>
      <c r="E14" s="7"/>
      <c r="F14" s="24">
        <v>50</v>
      </c>
      <c r="G14" s="8">
        <f>ROUND(E14*F14,2)</f>
        <v>0</v>
      </c>
    </row>
    <row r="15" spans="1:7" ht="15.75">
      <c r="A15" s="2">
        <v>12</v>
      </c>
      <c r="B15" s="74"/>
      <c r="C15" s="24" t="s">
        <v>144</v>
      </c>
      <c r="D15" s="52" t="s">
        <v>167</v>
      </c>
      <c r="E15" s="7"/>
      <c r="F15" s="24">
        <v>50</v>
      </c>
      <c r="G15" s="8">
        <f>ROUND(E15*F15,2)</f>
        <v>0</v>
      </c>
    </row>
    <row r="16" spans="1:7" ht="15.75">
      <c r="A16" s="2">
        <v>13</v>
      </c>
      <c r="B16" s="75"/>
      <c r="C16" s="24" t="s">
        <v>145</v>
      </c>
      <c r="D16" s="52" t="s">
        <v>167</v>
      </c>
      <c r="E16" s="20"/>
      <c r="F16" s="24">
        <v>50</v>
      </c>
      <c r="G16" s="21">
        <f>ROUND(E16*F16,2)</f>
        <v>0</v>
      </c>
    </row>
    <row r="17" spans="1:7" ht="15.75">
      <c r="A17" s="2">
        <v>14</v>
      </c>
      <c r="B17" s="73" t="s">
        <v>119</v>
      </c>
      <c r="C17" s="24" t="s">
        <v>138</v>
      </c>
      <c r="D17" s="52" t="s">
        <v>18</v>
      </c>
      <c r="E17" s="7"/>
      <c r="F17" s="24">
        <v>200</v>
      </c>
      <c r="G17" s="8">
        <f>ROUND(E17*F17,2)</f>
        <v>0</v>
      </c>
    </row>
    <row r="18" spans="1:7" ht="15.75">
      <c r="A18" s="2">
        <v>15</v>
      </c>
      <c r="B18" s="74"/>
      <c r="C18" s="24" t="s">
        <v>146</v>
      </c>
      <c r="D18" s="52" t="s">
        <v>18</v>
      </c>
      <c r="E18" s="7"/>
      <c r="F18" s="24">
        <v>200</v>
      </c>
      <c r="G18" s="8">
        <f>ROUND(E18*F18,2)</f>
        <v>0</v>
      </c>
    </row>
    <row r="19" spans="1:7" ht="15.75">
      <c r="A19" s="2">
        <v>16</v>
      </c>
      <c r="B19" s="74"/>
      <c r="C19" s="24" t="s">
        <v>147</v>
      </c>
      <c r="D19" s="52" t="s">
        <v>18</v>
      </c>
      <c r="E19" s="7"/>
      <c r="F19" s="24">
        <v>100</v>
      </c>
      <c r="G19" s="8">
        <f t="shared" si="0"/>
        <v>0</v>
      </c>
    </row>
    <row r="20" spans="1:7" ht="15.75">
      <c r="A20" s="2">
        <v>17</v>
      </c>
      <c r="B20" s="74"/>
      <c r="C20" s="24" t="s">
        <v>148</v>
      </c>
      <c r="D20" s="52" t="s">
        <v>167</v>
      </c>
      <c r="E20" s="7"/>
      <c r="F20" s="24">
        <v>150</v>
      </c>
      <c r="G20" s="8">
        <f t="shared" si="0"/>
        <v>0</v>
      </c>
    </row>
    <row r="21" spans="1:7" ht="15.75">
      <c r="A21" s="2">
        <v>18</v>
      </c>
      <c r="B21" s="74"/>
      <c r="C21" s="24" t="s">
        <v>142</v>
      </c>
      <c r="D21" s="52" t="s">
        <v>167</v>
      </c>
      <c r="E21" s="7"/>
      <c r="F21" s="24">
        <v>150</v>
      </c>
      <c r="G21" s="8">
        <f t="shared" si="0"/>
        <v>0</v>
      </c>
    </row>
    <row r="22" spans="1:7" ht="15.75">
      <c r="A22" s="2">
        <v>19</v>
      </c>
      <c r="B22" s="74"/>
      <c r="C22" s="24" t="s">
        <v>149</v>
      </c>
      <c r="D22" s="52" t="s">
        <v>167</v>
      </c>
      <c r="E22" s="7"/>
      <c r="F22" s="24">
        <v>100</v>
      </c>
      <c r="G22" s="8">
        <f t="shared" si="0"/>
        <v>0</v>
      </c>
    </row>
    <row r="23" spans="1:7" ht="15.75">
      <c r="A23" s="2">
        <v>20</v>
      </c>
      <c r="B23" s="74"/>
      <c r="C23" s="24" t="s">
        <v>145</v>
      </c>
      <c r="D23" s="52" t="s">
        <v>167</v>
      </c>
      <c r="E23" s="7"/>
      <c r="F23" s="24">
        <v>50</v>
      </c>
      <c r="G23" s="8">
        <f t="shared" si="0"/>
        <v>0</v>
      </c>
    </row>
    <row r="24" spans="1:7" ht="15.75">
      <c r="A24" s="2">
        <v>21</v>
      </c>
      <c r="B24" s="74"/>
      <c r="C24" s="24" t="s">
        <v>144</v>
      </c>
      <c r="D24" s="52" t="s">
        <v>167</v>
      </c>
      <c r="E24" s="7"/>
      <c r="F24" s="24">
        <v>50</v>
      </c>
      <c r="G24" s="8">
        <f t="shared" si="0"/>
        <v>0</v>
      </c>
    </row>
    <row r="25" spans="1:7" ht="15.75">
      <c r="A25" s="2">
        <v>22</v>
      </c>
      <c r="B25" s="75"/>
      <c r="C25" s="24" t="s">
        <v>150</v>
      </c>
      <c r="D25" s="52" t="s">
        <v>167</v>
      </c>
      <c r="E25" s="7"/>
      <c r="F25" s="24">
        <v>50</v>
      </c>
      <c r="G25" s="8">
        <f t="shared" si="0"/>
        <v>0</v>
      </c>
    </row>
    <row r="26" spans="1:7" ht="15.75">
      <c r="A26" s="2">
        <v>23</v>
      </c>
      <c r="B26" s="85" t="s">
        <v>168</v>
      </c>
      <c r="C26" s="86"/>
      <c r="D26" s="52"/>
      <c r="E26" s="7"/>
      <c r="F26" s="49"/>
      <c r="G26" s="8"/>
    </row>
    <row r="27" spans="1:7" ht="15.75">
      <c r="A27" s="2">
        <v>24</v>
      </c>
      <c r="B27" s="56"/>
      <c r="C27" s="24" t="s">
        <v>151</v>
      </c>
      <c r="D27" s="52" t="s">
        <v>167</v>
      </c>
      <c r="E27" s="7"/>
      <c r="F27" s="24">
        <v>150</v>
      </c>
      <c r="G27" s="8">
        <f t="shared" si="0"/>
        <v>0</v>
      </c>
    </row>
    <row r="28" spans="1:7" ht="15.75">
      <c r="A28" s="2">
        <v>25</v>
      </c>
      <c r="B28" s="56"/>
      <c r="C28" s="24" t="s">
        <v>152</v>
      </c>
      <c r="D28" s="52" t="s">
        <v>167</v>
      </c>
      <c r="E28" s="7"/>
      <c r="F28" s="24">
        <v>100</v>
      </c>
      <c r="G28" s="8">
        <f t="shared" si="0"/>
        <v>0</v>
      </c>
    </row>
    <row r="29" spans="1:7" ht="15.75">
      <c r="A29" s="2">
        <v>26</v>
      </c>
      <c r="B29" s="56"/>
      <c r="C29" s="24" t="s">
        <v>153</v>
      </c>
      <c r="D29" s="52" t="s">
        <v>167</v>
      </c>
      <c r="E29" s="7"/>
      <c r="F29" s="24">
        <v>100</v>
      </c>
      <c r="G29" s="8">
        <f t="shared" si="0"/>
        <v>0</v>
      </c>
    </row>
    <row r="30" spans="1:7" ht="15.75">
      <c r="A30" s="2">
        <v>27</v>
      </c>
      <c r="B30" s="57"/>
      <c r="C30" s="24" t="s">
        <v>154</v>
      </c>
      <c r="D30" s="52" t="s">
        <v>167</v>
      </c>
      <c r="E30" s="7"/>
      <c r="F30" s="24">
        <v>50</v>
      </c>
      <c r="G30" s="8">
        <f t="shared" si="0"/>
        <v>0</v>
      </c>
    </row>
    <row r="31" spans="1:7" ht="15.75">
      <c r="A31" s="2">
        <v>28</v>
      </c>
      <c r="B31" s="83" t="s">
        <v>120</v>
      </c>
      <c r="C31" s="84"/>
      <c r="D31" s="54"/>
      <c r="E31" s="54"/>
      <c r="F31" s="55"/>
      <c r="G31" s="8"/>
    </row>
    <row r="32" spans="1:7" ht="15.75">
      <c r="A32" s="2">
        <v>29</v>
      </c>
      <c r="B32" s="60" t="s">
        <v>121</v>
      </c>
      <c r="C32" s="59" t="s">
        <v>155</v>
      </c>
      <c r="D32" s="52" t="s">
        <v>18</v>
      </c>
      <c r="E32" s="7"/>
      <c r="F32" s="26">
        <v>300</v>
      </c>
      <c r="G32" s="8">
        <f aca="true" t="shared" si="1" ref="G32:G53">ROUND(E32*F32,2)</f>
        <v>0</v>
      </c>
    </row>
    <row r="33" spans="1:7" ht="15.75">
      <c r="A33" s="2">
        <v>30</v>
      </c>
      <c r="B33" s="35" t="s">
        <v>122</v>
      </c>
      <c r="C33" s="26" t="s">
        <v>155</v>
      </c>
      <c r="D33" s="52" t="s">
        <v>18</v>
      </c>
      <c r="E33" s="7"/>
      <c r="F33" s="26">
        <v>300</v>
      </c>
      <c r="G33" s="8">
        <f t="shared" si="1"/>
        <v>0</v>
      </c>
    </row>
    <row r="34" spans="1:7" ht="15.75">
      <c r="A34" s="2">
        <v>31</v>
      </c>
      <c r="B34" s="36" t="s">
        <v>123</v>
      </c>
      <c r="C34" s="26" t="s">
        <v>155</v>
      </c>
      <c r="D34" s="52" t="s">
        <v>18</v>
      </c>
      <c r="E34" s="7"/>
      <c r="F34" s="26">
        <v>300</v>
      </c>
      <c r="G34" s="8">
        <f t="shared" si="1"/>
        <v>0</v>
      </c>
    </row>
    <row r="35" spans="1:7" ht="15.75">
      <c r="A35" s="2">
        <v>32</v>
      </c>
      <c r="B35" s="36" t="s">
        <v>124</v>
      </c>
      <c r="C35" s="26" t="s">
        <v>155</v>
      </c>
      <c r="D35" s="52" t="s">
        <v>18</v>
      </c>
      <c r="E35" s="7"/>
      <c r="F35" s="26">
        <v>200</v>
      </c>
      <c r="G35" s="8">
        <f t="shared" si="1"/>
        <v>0</v>
      </c>
    </row>
    <row r="36" spans="1:7" ht="15.75">
      <c r="A36" s="2">
        <v>33</v>
      </c>
      <c r="B36" s="36" t="s">
        <v>125</v>
      </c>
      <c r="C36" s="26" t="s">
        <v>155</v>
      </c>
      <c r="D36" s="52" t="s">
        <v>18</v>
      </c>
      <c r="E36" s="7"/>
      <c r="F36" s="26">
        <v>200</v>
      </c>
      <c r="G36" s="8">
        <f t="shared" si="1"/>
        <v>0</v>
      </c>
    </row>
    <row r="37" spans="1:7" ht="15.75">
      <c r="A37" s="2">
        <v>34</v>
      </c>
      <c r="B37" s="37" t="s">
        <v>126</v>
      </c>
      <c r="C37" s="40" t="s">
        <v>156</v>
      </c>
      <c r="D37" s="52" t="s">
        <v>18</v>
      </c>
      <c r="E37" s="7"/>
      <c r="F37" s="40">
        <v>300</v>
      </c>
      <c r="G37" s="8">
        <f t="shared" si="1"/>
        <v>0</v>
      </c>
    </row>
    <row r="38" spans="1:7" ht="15.75">
      <c r="A38" s="2">
        <v>35</v>
      </c>
      <c r="B38" s="87" t="s">
        <v>127</v>
      </c>
      <c r="C38" s="88"/>
      <c r="D38" s="52"/>
      <c r="E38" s="7"/>
      <c r="F38" s="50"/>
      <c r="G38" s="8"/>
    </row>
    <row r="39" spans="1:7" ht="15.75">
      <c r="A39" s="2">
        <v>36</v>
      </c>
      <c r="B39" s="77" t="s">
        <v>128</v>
      </c>
      <c r="C39" s="41" t="s">
        <v>157</v>
      </c>
      <c r="D39" s="52" t="s">
        <v>167</v>
      </c>
      <c r="E39" s="7"/>
      <c r="F39" s="41">
        <v>50</v>
      </c>
      <c r="G39" s="8">
        <f t="shared" si="1"/>
        <v>0</v>
      </c>
    </row>
    <row r="40" spans="1:7" ht="15.75">
      <c r="A40" s="2">
        <v>37</v>
      </c>
      <c r="B40" s="78"/>
      <c r="C40" s="41" t="s">
        <v>158</v>
      </c>
      <c r="D40" s="52" t="s">
        <v>167</v>
      </c>
      <c r="E40" s="7"/>
      <c r="F40" s="41">
        <v>50</v>
      </c>
      <c r="G40" s="8">
        <f t="shared" si="1"/>
        <v>0</v>
      </c>
    </row>
    <row r="41" spans="1:7" ht="15.75">
      <c r="A41" s="2">
        <v>38</v>
      </c>
      <c r="B41" s="78"/>
      <c r="C41" s="41" t="s">
        <v>159</v>
      </c>
      <c r="D41" s="52" t="s">
        <v>167</v>
      </c>
      <c r="E41" s="7"/>
      <c r="F41" s="41">
        <v>50</v>
      </c>
      <c r="G41" s="8">
        <f t="shared" si="1"/>
        <v>0</v>
      </c>
    </row>
    <row r="42" spans="1:7" ht="15.75">
      <c r="A42" s="2">
        <v>39</v>
      </c>
      <c r="B42" s="78"/>
      <c r="C42" s="41" t="s">
        <v>160</v>
      </c>
      <c r="D42" s="52" t="s">
        <v>167</v>
      </c>
      <c r="E42" s="7"/>
      <c r="F42" s="41">
        <v>50</v>
      </c>
      <c r="G42" s="8">
        <f t="shared" si="1"/>
        <v>0</v>
      </c>
    </row>
    <row r="43" spans="1:7" ht="15.75">
      <c r="A43" s="2">
        <v>40</v>
      </c>
      <c r="B43" s="79"/>
      <c r="C43" s="41" t="s">
        <v>161</v>
      </c>
      <c r="D43" s="52" t="s">
        <v>167</v>
      </c>
      <c r="E43" s="7"/>
      <c r="F43" s="41">
        <v>50</v>
      </c>
      <c r="G43" s="8">
        <f t="shared" si="1"/>
        <v>0</v>
      </c>
    </row>
    <row r="44" spans="1:7" ht="15.75">
      <c r="A44" s="2">
        <v>41</v>
      </c>
      <c r="B44" s="80" t="s">
        <v>129</v>
      </c>
      <c r="C44" s="42" t="s">
        <v>157</v>
      </c>
      <c r="D44" s="52" t="s">
        <v>167</v>
      </c>
      <c r="E44" s="7"/>
      <c r="F44" s="41">
        <v>50</v>
      </c>
      <c r="G44" s="8">
        <f t="shared" si="1"/>
        <v>0</v>
      </c>
    </row>
    <row r="45" spans="1:7" ht="15.75">
      <c r="A45" s="2">
        <v>42</v>
      </c>
      <c r="B45" s="81"/>
      <c r="C45" s="42" t="s">
        <v>158</v>
      </c>
      <c r="D45" s="52" t="s">
        <v>167</v>
      </c>
      <c r="E45" s="7"/>
      <c r="F45" s="41">
        <v>50</v>
      </c>
      <c r="G45" s="8">
        <f t="shared" si="1"/>
        <v>0</v>
      </c>
    </row>
    <row r="46" spans="1:7" ht="15.75">
      <c r="A46" s="2">
        <v>43</v>
      </c>
      <c r="B46" s="81"/>
      <c r="C46" s="42" t="s">
        <v>159</v>
      </c>
      <c r="D46" s="52" t="s">
        <v>167</v>
      </c>
      <c r="E46" s="7"/>
      <c r="F46" s="41">
        <v>50</v>
      </c>
      <c r="G46" s="8">
        <f t="shared" si="1"/>
        <v>0</v>
      </c>
    </row>
    <row r="47" spans="1:7" ht="15.75">
      <c r="A47" s="2">
        <v>44</v>
      </c>
      <c r="B47" s="81"/>
      <c r="C47" s="42" t="s">
        <v>160</v>
      </c>
      <c r="D47" s="52" t="s">
        <v>167</v>
      </c>
      <c r="E47" s="7"/>
      <c r="F47" s="41">
        <v>50</v>
      </c>
      <c r="G47" s="8">
        <f t="shared" si="1"/>
        <v>0</v>
      </c>
    </row>
    <row r="48" spans="1:7" ht="15.75">
      <c r="A48" s="2">
        <v>45</v>
      </c>
      <c r="B48" s="82"/>
      <c r="C48" s="42" t="s">
        <v>161</v>
      </c>
      <c r="D48" s="52" t="s">
        <v>167</v>
      </c>
      <c r="E48" s="7"/>
      <c r="F48" s="41">
        <v>50</v>
      </c>
      <c r="G48" s="8">
        <f t="shared" si="1"/>
        <v>0</v>
      </c>
    </row>
    <row r="49" spans="1:7" ht="15.75">
      <c r="A49" s="2">
        <v>46</v>
      </c>
      <c r="B49" s="38" t="s">
        <v>130</v>
      </c>
      <c r="C49" s="43" t="s">
        <v>162</v>
      </c>
      <c r="D49" s="52" t="s">
        <v>167</v>
      </c>
      <c r="E49" s="7"/>
      <c r="F49" s="43">
        <v>100</v>
      </c>
      <c r="G49" s="8">
        <f t="shared" si="1"/>
        <v>0</v>
      </c>
    </row>
    <row r="50" spans="1:7" ht="31.5">
      <c r="A50" s="2">
        <v>47</v>
      </c>
      <c r="B50" s="38" t="s">
        <v>131</v>
      </c>
      <c r="C50" s="43" t="s">
        <v>163</v>
      </c>
      <c r="D50" s="52" t="s">
        <v>49</v>
      </c>
      <c r="E50" s="7"/>
      <c r="F50" s="43">
        <v>20</v>
      </c>
      <c r="G50" s="8">
        <f t="shared" si="1"/>
        <v>0</v>
      </c>
    </row>
    <row r="51" spans="1:7" ht="15.75">
      <c r="A51" s="2">
        <v>48</v>
      </c>
      <c r="B51" s="38" t="s">
        <v>132</v>
      </c>
      <c r="C51" s="43" t="s">
        <v>164</v>
      </c>
      <c r="D51" s="52" t="s">
        <v>49</v>
      </c>
      <c r="E51" s="7"/>
      <c r="F51" s="43">
        <v>12</v>
      </c>
      <c r="G51" s="8">
        <f t="shared" si="1"/>
        <v>0</v>
      </c>
    </row>
    <row r="52" spans="1:7" ht="15.75">
      <c r="A52" s="2">
        <v>49</v>
      </c>
      <c r="B52" s="58" t="s">
        <v>133</v>
      </c>
      <c r="C52" s="44" t="s">
        <v>165</v>
      </c>
      <c r="D52" s="52" t="s">
        <v>167</v>
      </c>
      <c r="E52" s="7"/>
      <c r="F52" s="44">
        <v>200</v>
      </c>
      <c r="G52" s="8">
        <f t="shared" si="1"/>
        <v>0</v>
      </c>
    </row>
    <row r="53" spans="1:7" ht="31.5">
      <c r="A53" s="2">
        <v>50</v>
      </c>
      <c r="B53" s="39" t="s">
        <v>134</v>
      </c>
      <c r="C53" s="39" t="s">
        <v>166</v>
      </c>
      <c r="D53" s="52" t="s">
        <v>49</v>
      </c>
      <c r="E53" s="7"/>
      <c r="F53" s="39">
        <v>100</v>
      </c>
      <c r="G53" s="8">
        <f t="shared" si="1"/>
        <v>0</v>
      </c>
    </row>
    <row r="54" spans="1:7" ht="15.75" customHeight="1">
      <c r="A54" s="89" t="s">
        <v>186</v>
      </c>
      <c r="B54" s="89"/>
      <c r="C54" s="89"/>
      <c r="D54" s="76" t="s">
        <v>9</v>
      </c>
      <c r="E54" s="76"/>
      <c r="F54" s="76"/>
      <c r="G54" s="9">
        <f>SUM(G4:G53)</f>
        <v>0</v>
      </c>
    </row>
    <row r="55" spans="1:7" ht="15.75">
      <c r="A55" s="68"/>
      <c r="B55" s="68"/>
      <c r="C55" s="68"/>
      <c r="D55" s="61"/>
      <c r="E55" s="61"/>
      <c r="F55" s="61"/>
      <c r="G55" s="62"/>
    </row>
    <row r="56" spans="3:5" ht="15.75">
      <c r="C56" s="11"/>
      <c r="D56" s="11"/>
      <c r="E56" s="12"/>
    </row>
    <row r="57" spans="2:4" ht="15.75">
      <c r="B57" s="13" t="s">
        <v>1</v>
      </c>
      <c r="C57" s="14"/>
      <c r="D57" s="11"/>
    </row>
    <row r="58" spans="2:4" ht="15.75">
      <c r="B58" s="15"/>
      <c r="C58" s="16"/>
      <c r="D58" s="11"/>
    </row>
    <row r="59" spans="2:3" ht="15.75">
      <c r="B59" s="17" t="s">
        <v>2</v>
      </c>
      <c r="C59" s="17" t="s">
        <v>3</v>
      </c>
    </row>
  </sheetData>
  <sheetProtection/>
  <mergeCells count="13">
    <mergeCell ref="B26:C26"/>
    <mergeCell ref="B38:C38"/>
    <mergeCell ref="A54:C55"/>
    <mergeCell ref="B5:B7"/>
    <mergeCell ref="B9:B16"/>
    <mergeCell ref="B17:B25"/>
    <mergeCell ref="B1:E1"/>
    <mergeCell ref="A2:E2"/>
    <mergeCell ref="D54:F54"/>
    <mergeCell ref="F1:G2"/>
    <mergeCell ref="B39:B43"/>
    <mergeCell ref="B44:B48"/>
    <mergeCell ref="B31:C31"/>
  </mergeCells>
  <printOptions horizontalCentered="1"/>
  <pageMargins left="0.7874015748031497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47.57421875" style="10" customWidth="1"/>
    <col min="3" max="3" width="50.14062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2:7" ht="20.25" customHeight="1">
      <c r="B1" s="72" t="s">
        <v>187</v>
      </c>
      <c r="C1" s="72"/>
      <c r="D1" s="72"/>
      <c r="E1" s="72"/>
      <c r="F1" s="70" t="s">
        <v>48</v>
      </c>
      <c r="G1" s="70"/>
    </row>
    <row r="2" spans="1:7" ht="18.75">
      <c r="A2" s="64" t="s">
        <v>15</v>
      </c>
      <c r="B2" s="64"/>
      <c r="C2" s="64"/>
      <c r="D2" s="64"/>
      <c r="E2" s="64"/>
      <c r="F2" s="71"/>
      <c r="G2" s="71"/>
    </row>
    <row r="3" spans="1:7" ht="5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15.75">
      <c r="A4" s="2">
        <v>1</v>
      </c>
      <c r="B4" s="90" t="s">
        <v>169</v>
      </c>
      <c r="C4" s="90"/>
      <c r="D4" s="24"/>
      <c r="E4" s="20"/>
      <c r="F4" s="28"/>
      <c r="G4" s="8"/>
    </row>
    <row r="5" spans="1:7" ht="15.75">
      <c r="A5" s="2">
        <v>2</v>
      </c>
      <c r="B5" s="91" t="s">
        <v>184</v>
      </c>
      <c r="C5" s="52" t="s">
        <v>170</v>
      </c>
      <c r="D5" s="24" t="s">
        <v>18</v>
      </c>
      <c r="E5" s="7"/>
      <c r="F5" s="52">
        <v>50</v>
      </c>
      <c r="G5" s="8">
        <f aca="true" t="shared" si="0" ref="G5:G13">ROUND(E5*F5,2)</f>
        <v>0</v>
      </c>
    </row>
    <row r="6" spans="1:7" ht="15.75">
      <c r="A6" s="2">
        <v>3</v>
      </c>
      <c r="B6" s="92"/>
      <c r="C6" s="52" t="s">
        <v>171</v>
      </c>
      <c r="D6" s="24" t="s">
        <v>18</v>
      </c>
      <c r="E6" s="7"/>
      <c r="F6" s="52">
        <v>50</v>
      </c>
      <c r="G6" s="8">
        <f t="shared" si="0"/>
        <v>0</v>
      </c>
    </row>
    <row r="7" spans="1:7" ht="15.75">
      <c r="A7" s="2">
        <v>4</v>
      </c>
      <c r="B7" s="91" t="s">
        <v>185</v>
      </c>
      <c r="C7" s="52" t="s">
        <v>172</v>
      </c>
      <c r="D7" s="24" t="s">
        <v>18</v>
      </c>
      <c r="E7" s="7"/>
      <c r="F7" s="52">
        <v>400</v>
      </c>
      <c r="G7" s="8">
        <f t="shared" si="0"/>
        <v>0</v>
      </c>
    </row>
    <row r="8" spans="1:7" ht="15.75">
      <c r="A8" s="2">
        <v>5</v>
      </c>
      <c r="B8" s="93"/>
      <c r="C8" s="52" t="s">
        <v>173</v>
      </c>
      <c r="D8" s="24" t="s">
        <v>18</v>
      </c>
      <c r="E8" s="7"/>
      <c r="F8" s="52">
        <v>400</v>
      </c>
      <c r="G8" s="8">
        <f t="shared" si="0"/>
        <v>0</v>
      </c>
    </row>
    <row r="9" spans="1:7" ht="15.75">
      <c r="A9" s="2">
        <v>6</v>
      </c>
      <c r="B9" s="93"/>
      <c r="C9" s="52" t="s">
        <v>174</v>
      </c>
      <c r="D9" s="24" t="s">
        <v>18</v>
      </c>
      <c r="E9" s="7"/>
      <c r="F9" s="52">
        <v>500</v>
      </c>
      <c r="G9" s="8">
        <f t="shared" si="0"/>
        <v>0</v>
      </c>
    </row>
    <row r="10" spans="1:7" ht="15.75">
      <c r="A10" s="2">
        <v>7</v>
      </c>
      <c r="B10" s="93"/>
      <c r="C10" s="52" t="s">
        <v>175</v>
      </c>
      <c r="D10" s="24" t="s">
        <v>18</v>
      </c>
      <c r="E10" s="7"/>
      <c r="F10" s="52">
        <v>500</v>
      </c>
      <c r="G10" s="8">
        <f t="shared" si="0"/>
        <v>0</v>
      </c>
    </row>
    <row r="11" spans="1:7" ht="15.75">
      <c r="A11" s="2">
        <v>8</v>
      </c>
      <c r="B11" s="93"/>
      <c r="C11" s="52" t="s">
        <v>176</v>
      </c>
      <c r="D11" s="24" t="s">
        <v>18</v>
      </c>
      <c r="E11" s="7"/>
      <c r="F11" s="52">
        <v>300</v>
      </c>
      <c r="G11" s="8">
        <f t="shared" si="0"/>
        <v>0</v>
      </c>
    </row>
    <row r="12" spans="1:7" ht="15.75">
      <c r="A12" s="2">
        <v>9</v>
      </c>
      <c r="B12" s="93"/>
      <c r="C12" s="52" t="s">
        <v>177</v>
      </c>
      <c r="D12" s="24" t="s">
        <v>18</v>
      </c>
      <c r="E12" s="7"/>
      <c r="F12" s="52">
        <v>300</v>
      </c>
      <c r="G12" s="8">
        <f t="shared" si="0"/>
        <v>0</v>
      </c>
    </row>
    <row r="13" spans="1:7" ht="15.75">
      <c r="A13" s="2">
        <v>10</v>
      </c>
      <c r="B13" s="93"/>
      <c r="C13" s="52" t="s">
        <v>178</v>
      </c>
      <c r="D13" s="24" t="s">
        <v>18</v>
      </c>
      <c r="E13" s="7"/>
      <c r="F13" s="52">
        <v>300</v>
      </c>
      <c r="G13" s="8">
        <f t="shared" si="0"/>
        <v>0</v>
      </c>
    </row>
    <row r="14" spans="1:7" ht="15.75">
      <c r="A14" s="2">
        <v>11</v>
      </c>
      <c r="B14" s="93"/>
      <c r="C14" s="52" t="s">
        <v>179</v>
      </c>
      <c r="D14" s="24" t="s">
        <v>18</v>
      </c>
      <c r="E14" s="7"/>
      <c r="F14" s="52">
        <v>400</v>
      </c>
      <c r="G14" s="8">
        <f>ROUND(E14*F14,2)</f>
        <v>0</v>
      </c>
    </row>
    <row r="15" spans="1:7" ht="15.75">
      <c r="A15" s="2">
        <v>12</v>
      </c>
      <c r="B15" s="93"/>
      <c r="C15" s="52" t="s">
        <v>180</v>
      </c>
      <c r="D15" s="24" t="s">
        <v>18</v>
      </c>
      <c r="E15" s="7"/>
      <c r="F15" s="52">
        <v>400</v>
      </c>
      <c r="G15" s="8">
        <f>ROUND(E15*F15,2)</f>
        <v>0</v>
      </c>
    </row>
    <row r="16" spans="1:7" ht="15.75">
      <c r="A16" s="2">
        <v>13</v>
      </c>
      <c r="B16" s="93"/>
      <c r="C16" s="52" t="s">
        <v>181</v>
      </c>
      <c r="D16" s="24" t="s">
        <v>18</v>
      </c>
      <c r="E16" s="20"/>
      <c r="F16" s="52">
        <v>350</v>
      </c>
      <c r="G16" s="21">
        <f>ROUND(E16*F16,2)</f>
        <v>0</v>
      </c>
    </row>
    <row r="17" spans="1:7" ht="15.75">
      <c r="A17" s="2">
        <v>14</v>
      </c>
      <c r="B17" s="93"/>
      <c r="C17" s="52" t="s">
        <v>182</v>
      </c>
      <c r="D17" s="24" t="s">
        <v>18</v>
      </c>
      <c r="E17" s="7"/>
      <c r="F17" s="52">
        <v>350</v>
      </c>
      <c r="G17" s="8">
        <f>ROUND(E17*F17,2)</f>
        <v>0</v>
      </c>
    </row>
    <row r="18" spans="1:7" ht="15.75">
      <c r="A18" s="2">
        <v>15</v>
      </c>
      <c r="B18" s="92"/>
      <c r="C18" s="52" t="s">
        <v>183</v>
      </c>
      <c r="D18" s="24" t="s">
        <v>18</v>
      </c>
      <c r="E18" s="7"/>
      <c r="F18" s="52">
        <v>350</v>
      </c>
      <c r="G18" s="8">
        <f>ROUND(E18*F18,2)</f>
        <v>0</v>
      </c>
    </row>
    <row r="19" spans="1:7" ht="16.5" customHeight="1">
      <c r="A19" s="89" t="s">
        <v>186</v>
      </c>
      <c r="B19" s="89"/>
      <c r="C19" s="89"/>
      <c r="D19" s="76" t="s">
        <v>9</v>
      </c>
      <c r="E19" s="76"/>
      <c r="F19" s="76"/>
      <c r="G19" s="9">
        <f>SUM(G4:G18)</f>
        <v>0</v>
      </c>
    </row>
    <row r="20" spans="1:7" ht="16.5" customHeight="1">
      <c r="A20" s="68"/>
      <c r="B20" s="68"/>
      <c r="C20" s="68"/>
      <c r="D20" s="61"/>
      <c r="E20" s="61"/>
      <c r="F20" s="61"/>
      <c r="G20" s="62"/>
    </row>
    <row r="21" spans="3:5" ht="32.25" customHeight="1">
      <c r="C21" s="11"/>
      <c r="D21" s="11"/>
      <c r="E21" s="12"/>
    </row>
    <row r="22" spans="2:4" ht="15.75">
      <c r="B22" s="13" t="s">
        <v>1</v>
      </c>
      <c r="C22" s="14"/>
      <c r="D22" s="11"/>
    </row>
    <row r="23" spans="2:4" ht="15.75">
      <c r="B23" s="15"/>
      <c r="C23" s="16"/>
      <c r="D23" s="11"/>
    </row>
    <row r="24" spans="2:3" ht="15.75">
      <c r="B24" s="17" t="s">
        <v>2</v>
      </c>
      <c r="C24" s="17" t="s">
        <v>3</v>
      </c>
    </row>
    <row r="25" ht="15.75">
      <c r="C25" s="11"/>
    </row>
    <row r="26" spans="2:3" ht="15.75">
      <c r="B26" s="19"/>
      <c r="C26" s="11"/>
    </row>
    <row r="27" ht="15.75">
      <c r="C27" s="11"/>
    </row>
  </sheetData>
  <sheetProtection/>
  <mergeCells count="8">
    <mergeCell ref="B1:E1"/>
    <mergeCell ref="A2:E2"/>
    <mergeCell ref="D19:F19"/>
    <mergeCell ref="F1:G2"/>
    <mergeCell ref="B4:C4"/>
    <mergeCell ref="B5:B6"/>
    <mergeCell ref="B7:B18"/>
    <mergeCell ref="A19:C20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28125" style="0" customWidth="1"/>
    <col min="2" max="2" width="47.57421875" style="10" customWidth="1"/>
    <col min="3" max="3" width="50.14062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2:7" ht="20.25" customHeight="1">
      <c r="B1" s="72" t="s">
        <v>187</v>
      </c>
      <c r="C1" s="72"/>
      <c r="D1" s="72"/>
      <c r="E1" s="72"/>
      <c r="F1" s="70" t="s">
        <v>48</v>
      </c>
      <c r="G1" s="70"/>
    </row>
    <row r="2" spans="1:7" ht="18.75">
      <c r="A2" s="64" t="s">
        <v>13</v>
      </c>
      <c r="B2" s="64"/>
      <c r="C2" s="64"/>
      <c r="D2" s="64"/>
      <c r="E2" s="64"/>
      <c r="F2" s="71"/>
      <c r="G2" s="71"/>
    </row>
    <row r="3" spans="1:7" ht="5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15.75">
      <c r="A4" s="2">
        <v>1</v>
      </c>
      <c r="B4" s="23" t="s">
        <v>22</v>
      </c>
      <c r="C4" s="24" t="s">
        <v>23</v>
      </c>
      <c r="D4" s="24" t="s">
        <v>16</v>
      </c>
      <c r="E4" s="20"/>
      <c r="F4" s="28">
        <v>100</v>
      </c>
      <c r="G4" s="8">
        <f>ROUND(E4*F4,2)</f>
        <v>0</v>
      </c>
    </row>
    <row r="5" spans="1:7" ht="15.75">
      <c r="A5" s="2">
        <v>2</v>
      </c>
      <c r="B5" s="23" t="s">
        <v>24</v>
      </c>
      <c r="C5" s="24" t="s">
        <v>25</v>
      </c>
      <c r="D5" s="24" t="s">
        <v>16</v>
      </c>
      <c r="E5" s="7"/>
      <c r="F5" s="28">
        <v>50</v>
      </c>
      <c r="G5" s="8">
        <f aca="true" t="shared" si="0" ref="G5:G21">ROUND(E5*F5,2)</f>
        <v>0</v>
      </c>
    </row>
    <row r="6" spans="1:7" ht="15.75">
      <c r="A6" s="2">
        <v>3</v>
      </c>
      <c r="B6" s="23" t="s">
        <v>26</v>
      </c>
      <c r="C6" s="24" t="s">
        <v>27</v>
      </c>
      <c r="D6" s="24" t="s">
        <v>16</v>
      </c>
      <c r="E6" s="7"/>
      <c r="F6" s="28">
        <v>50</v>
      </c>
      <c r="G6" s="8">
        <f t="shared" si="0"/>
        <v>0</v>
      </c>
    </row>
    <row r="7" spans="1:7" ht="15.75">
      <c r="A7" s="2">
        <v>4</v>
      </c>
      <c r="B7" s="23" t="s">
        <v>28</v>
      </c>
      <c r="C7" s="24" t="s">
        <v>29</v>
      </c>
      <c r="D7" s="24" t="s">
        <v>17</v>
      </c>
      <c r="E7" s="7"/>
      <c r="F7" s="28">
        <v>50</v>
      </c>
      <c r="G7" s="8">
        <f t="shared" si="0"/>
        <v>0</v>
      </c>
    </row>
    <row r="8" spans="1:7" ht="15.75">
      <c r="A8" s="2">
        <v>5</v>
      </c>
      <c r="B8" s="25" t="s">
        <v>47</v>
      </c>
      <c r="C8" s="26" t="s">
        <v>30</v>
      </c>
      <c r="D8" s="26" t="s">
        <v>18</v>
      </c>
      <c r="E8" s="7"/>
      <c r="F8" s="28">
        <v>800</v>
      </c>
      <c r="G8" s="8">
        <f t="shared" si="0"/>
        <v>0</v>
      </c>
    </row>
    <row r="9" spans="1:7" ht="15.75">
      <c r="A9" s="2">
        <v>6</v>
      </c>
      <c r="B9" s="25" t="s">
        <v>47</v>
      </c>
      <c r="C9" s="26" t="s">
        <v>31</v>
      </c>
      <c r="D9" s="26" t="s">
        <v>18</v>
      </c>
      <c r="E9" s="7"/>
      <c r="F9" s="28">
        <v>300</v>
      </c>
      <c r="G9" s="8">
        <f t="shared" si="0"/>
        <v>0</v>
      </c>
    </row>
    <row r="10" spans="1:7" ht="15.75">
      <c r="A10" s="2">
        <v>7</v>
      </c>
      <c r="B10" s="25" t="s">
        <v>47</v>
      </c>
      <c r="C10" s="26" t="s">
        <v>32</v>
      </c>
      <c r="D10" s="26" t="s">
        <v>18</v>
      </c>
      <c r="E10" s="7"/>
      <c r="F10" s="28">
        <v>100</v>
      </c>
      <c r="G10" s="8">
        <f t="shared" si="0"/>
        <v>0</v>
      </c>
    </row>
    <row r="11" spans="1:7" ht="15.75">
      <c r="A11" s="2">
        <v>8</v>
      </c>
      <c r="B11" s="23" t="s">
        <v>19</v>
      </c>
      <c r="C11" s="24"/>
      <c r="D11" s="24" t="s">
        <v>17</v>
      </c>
      <c r="E11" s="7"/>
      <c r="F11" s="28">
        <v>50</v>
      </c>
      <c r="G11" s="8">
        <f t="shared" si="0"/>
        <v>0</v>
      </c>
    </row>
    <row r="12" spans="1:7" ht="15.75">
      <c r="A12" s="2">
        <v>9</v>
      </c>
      <c r="B12" s="23" t="s">
        <v>20</v>
      </c>
      <c r="C12" s="24"/>
      <c r="D12" s="24" t="s">
        <v>17</v>
      </c>
      <c r="E12" s="7"/>
      <c r="F12" s="28">
        <v>80</v>
      </c>
      <c r="G12" s="8">
        <f t="shared" si="0"/>
        <v>0</v>
      </c>
    </row>
    <row r="13" spans="1:7" ht="15.75">
      <c r="A13" s="2">
        <v>10</v>
      </c>
      <c r="B13" s="27" t="s">
        <v>33</v>
      </c>
      <c r="C13" s="24" t="s">
        <v>34</v>
      </c>
      <c r="D13" s="24" t="s">
        <v>17</v>
      </c>
      <c r="E13" s="7"/>
      <c r="F13" s="28">
        <v>80</v>
      </c>
      <c r="G13" s="8">
        <f t="shared" si="0"/>
        <v>0</v>
      </c>
    </row>
    <row r="14" spans="1:7" ht="15.75">
      <c r="A14" s="2">
        <v>11</v>
      </c>
      <c r="B14" s="27" t="s">
        <v>33</v>
      </c>
      <c r="C14" s="24" t="s">
        <v>35</v>
      </c>
      <c r="D14" s="24" t="s">
        <v>17</v>
      </c>
      <c r="E14" s="7"/>
      <c r="F14" s="28">
        <v>50</v>
      </c>
      <c r="G14" s="8">
        <f>ROUND(E14*F14,2)</f>
        <v>0</v>
      </c>
    </row>
    <row r="15" spans="1:7" ht="15.75">
      <c r="A15" s="2">
        <v>12</v>
      </c>
      <c r="B15" s="23" t="s">
        <v>36</v>
      </c>
      <c r="C15" s="24" t="s">
        <v>37</v>
      </c>
      <c r="D15" s="24" t="s">
        <v>17</v>
      </c>
      <c r="E15" s="7"/>
      <c r="F15" s="28">
        <v>800</v>
      </c>
      <c r="G15" s="8">
        <f>ROUND(E15*F15,2)</f>
        <v>0</v>
      </c>
    </row>
    <row r="16" spans="1:7" ht="15.75">
      <c r="A16" s="2">
        <v>13</v>
      </c>
      <c r="B16" s="23" t="s">
        <v>39</v>
      </c>
      <c r="C16" s="24" t="s">
        <v>38</v>
      </c>
      <c r="D16" s="24" t="s">
        <v>17</v>
      </c>
      <c r="E16" s="20"/>
      <c r="F16" s="28">
        <v>25</v>
      </c>
      <c r="G16" s="21">
        <f>ROUND(E16*F16,2)</f>
        <v>0</v>
      </c>
    </row>
    <row r="17" spans="1:7" ht="15.75">
      <c r="A17" s="2">
        <v>14</v>
      </c>
      <c r="B17" s="23" t="s">
        <v>39</v>
      </c>
      <c r="C17" s="24" t="s">
        <v>40</v>
      </c>
      <c r="D17" s="24" t="s">
        <v>17</v>
      </c>
      <c r="E17" s="7"/>
      <c r="F17" s="28">
        <v>500</v>
      </c>
      <c r="G17" s="8">
        <f>ROUND(E17*F17,2)</f>
        <v>0</v>
      </c>
    </row>
    <row r="18" spans="1:7" ht="15.75">
      <c r="A18" s="2">
        <v>15</v>
      </c>
      <c r="B18" s="23" t="s">
        <v>41</v>
      </c>
      <c r="C18" s="24" t="s">
        <v>42</v>
      </c>
      <c r="D18" s="24" t="s">
        <v>17</v>
      </c>
      <c r="E18" s="7"/>
      <c r="F18" s="28">
        <v>30</v>
      </c>
      <c r="G18" s="8">
        <f>ROUND(E18*F18,2)</f>
        <v>0</v>
      </c>
    </row>
    <row r="19" spans="1:7" ht="15.75">
      <c r="A19" s="2">
        <v>16</v>
      </c>
      <c r="B19" s="23" t="s">
        <v>21</v>
      </c>
      <c r="C19" s="24"/>
      <c r="D19" s="24" t="s">
        <v>17</v>
      </c>
      <c r="E19" s="7"/>
      <c r="F19" s="28">
        <v>12</v>
      </c>
      <c r="G19" s="8">
        <f t="shared" si="0"/>
        <v>0</v>
      </c>
    </row>
    <row r="20" spans="1:7" ht="15.75">
      <c r="A20" s="2">
        <v>17</v>
      </c>
      <c r="B20" s="23" t="s">
        <v>43</v>
      </c>
      <c r="C20" s="24" t="s">
        <v>44</v>
      </c>
      <c r="D20" s="24" t="s">
        <v>17</v>
      </c>
      <c r="E20" s="7"/>
      <c r="F20" s="28">
        <v>60</v>
      </c>
      <c r="G20" s="8">
        <f t="shared" si="0"/>
        <v>0</v>
      </c>
    </row>
    <row r="21" spans="1:7" ht="15.75">
      <c r="A21" s="2">
        <v>18</v>
      </c>
      <c r="B21" s="23" t="s">
        <v>45</v>
      </c>
      <c r="C21" s="24" t="s">
        <v>46</v>
      </c>
      <c r="D21" s="24" t="s">
        <v>17</v>
      </c>
      <c r="E21" s="7"/>
      <c r="F21" s="28">
        <v>30</v>
      </c>
      <c r="G21" s="8">
        <f t="shared" si="0"/>
        <v>0</v>
      </c>
    </row>
    <row r="22" spans="1:7" ht="15.75" customHeight="1">
      <c r="A22" s="89" t="s">
        <v>186</v>
      </c>
      <c r="B22" s="89"/>
      <c r="C22" s="89"/>
      <c r="D22" s="76" t="s">
        <v>9</v>
      </c>
      <c r="E22" s="76"/>
      <c r="F22" s="76"/>
      <c r="G22" s="9">
        <f>SUM(G4:G21)</f>
        <v>0</v>
      </c>
    </row>
    <row r="23" spans="1:7" ht="15.75">
      <c r="A23" s="68"/>
      <c r="B23" s="68"/>
      <c r="C23" s="68"/>
      <c r="D23" s="61"/>
      <c r="E23" s="61"/>
      <c r="F23" s="61"/>
      <c r="G23" s="62"/>
    </row>
    <row r="24" spans="3:5" ht="15.75">
      <c r="C24" s="11"/>
      <c r="D24" s="11"/>
      <c r="E24" s="12"/>
    </row>
    <row r="25" spans="2:4" ht="15.75">
      <c r="B25" s="13" t="s">
        <v>1</v>
      </c>
      <c r="C25" s="14"/>
      <c r="D25" s="11"/>
    </row>
    <row r="26" spans="2:4" ht="15.75">
      <c r="B26" s="15"/>
      <c r="C26" s="16"/>
      <c r="D26" s="11"/>
    </row>
    <row r="27" spans="2:3" ht="15.75">
      <c r="B27" s="17" t="s">
        <v>2</v>
      </c>
      <c r="C27" s="17" t="s">
        <v>3</v>
      </c>
    </row>
    <row r="28" ht="15.75">
      <c r="C28" s="11"/>
    </row>
    <row r="29" spans="2:3" ht="15.75">
      <c r="B29" s="19"/>
      <c r="C29" s="11"/>
    </row>
    <row r="30" ht="15.75">
      <c r="C30" s="11"/>
    </row>
  </sheetData>
  <sheetProtection/>
  <mergeCells count="5">
    <mergeCell ref="B1:E1"/>
    <mergeCell ref="A2:E2"/>
    <mergeCell ref="D22:F22"/>
    <mergeCell ref="F1:G2"/>
    <mergeCell ref="A22:C23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 </cp:lastModifiedBy>
  <cp:lastPrinted>2015-11-05T07:53:05Z</cp:lastPrinted>
  <dcterms:created xsi:type="dcterms:W3CDTF">2012-05-30T12:17:02Z</dcterms:created>
  <dcterms:modified xsi:type="dcterms:W3CDTF">2015-11-05T07:53:16Z</dcterms:modified>
  <cp:category/>
  <cp:version/>
  <cp:contentType/>
  <cp:contentStatus/>
</cp:coreProperties>
</file>