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05" windowHeight="4245" activeTab="0"/>
  </bookViews>
  <sheets>
    <sheet name="Saimniecības  preces" sheetId="1" r:id="rId1"/>
  </sheets>
  <definedNames>
    <definedName name="_xlnm.Print_Titles" localSheetId="0">'Saimniecības  preces'!$3:$3</definedName>
  </definedNames>
  <calcPr fullCalcOnLoad="1"/>
</workbook>
</file>

<file path=xl/sharedStrings.xml><?xml version="1.0" encoding="utf-8"?>
<sst xmlns="http://schemas.openxmlformats.org/spreadsheetml/2006/main" count="96" uniqueCount="70">
  <si>
    <t>Nosaukums</t>
  </si>
  <si>
    <t>Pretendenta amatpersona, kurai ir paraksta tiesības vai pilnvarotās personas vārds, uzvārds</t>
  </si>
  <si>
    <t>Amats</t>
  </si>
  <si>
    <t>paraksts</t>
  </si>
  <si>
    <t>Vienības Cena EUR bez PVN</t>
  </si>
  <si>
    <t>Nr.p.k.</t>
  </si>
  <si>
    <t>Vienība</t>
  </si>
  <si>
    <t>Minimālās tehniskās prasības</t>
  </si>
  <si>
    <t>gab</t>
  </si>
  <si>
    <t xml:space="preserve"> (60 cm)</t>
  </si>
  <si>
    <t>Nolikuma 4.pielikums</t>
  </si>
  <si>
    <t>Saimniecības preču saraksts</t>
  </si>
  <si>
    <t>Tualetes papīrs (balts ruļļos)</t>
  </si>
  <si>
    <t>Papīra roku dvieļi (balts ruļļos -mazie)</t>
  </si>
  <si>
    <t>Papīra roku dvieļi (balts ruļļos -lielie)</t>
  </si>
  <si>
    <t>Papīra roku dvieļi (balts loksnēs)</t>
  </si>
  <si>
    <t>KOPĀ</t>
  </si>
  <si>
    <t>Tualetes papīrs (ruļļos)</t>
  </si>
  <si>
    <t>Cena par visu apjomu EUR bez PVN</t>
  </si>
  <si>
    <t xml:space="preserve">vismaz 2 slāņi,  ruļļa garums vismaz 18m, lokšņu skaits rullī vismaz 150 gab., </t>
  </si>
  <si>
    <t xml:space="preserve">Gaisa atsvaidzinātājs </t>
  </si>
  <si>
    <t xml:space="preserve">Mazgājamais līdzeklis tualetēm ar bakteriālo AGD </t>
  </si>
  <si>
    <t xml:space="preserve">Mazgājamais līdzeklis traukiem </t>
  </si>
  <si>
    <t xml:space="preserve">Mazgājamais līdzeklis stiklam </t>
  </si>
  <si>
    <t>Mazgājamais līdzeklis tualetes podam</t>
  </si>
  <si>
    <t>Mazgājamais līdzeklis izlietnei</t>
  </si>
  <si>
    <t>300 - 750ml</t>
  </si>
  <si>
    <t xml:space="preserve">Iepirkuma  Nr. VN 2014/19 "Saimniecības preču piegāde" </t>
  </si>
  <si>
    <t xml:space="preserve">vismaz 2 slāņi,  loksnes izmērs 9,5cm x 19cm, ruļļa garums vismaz 180m, (ruļļa iekšējais diametrs vismaz 6cm) </t>
  </si>
  <si>
    <t>1 rullis</t>
  </si>
  <si>
    <t>1 paciņa</t>
  </si>
  <si>
    <t>1 litrs</t>
  </si>
  <si>
    <t>1 kg</t>
  </si>
  <si>
    <t>1,0-5,0 l kanna</t>
  </si>
  <si>
    <t>Šķidrās ziepes ar antibakteriālu iedarbību</t>
  </si>
  <si>
    <t>Virsmu tīrīšanas pasta</t>
  </si>
  <si>
    <t>Dezinfekcijas tīrīšanas līdzeklis (virsmu un inventāra dezinfekcijai)</t>
  </si>
  <si>
    <t>Plānotais apjoms</t>
  </si>
  <si>
    <t>Mop kokvilnas ar kabatām abos galos</t>
  </si>
  <si>
    <t>Švammīte</t>
  </si>
  <si>
    <t>70 -100g</t>
  </si>
  <si>
    <t xml:space="preserve">vismaz 2 slāņi,  loksnes izmērs 12,5cm x 21,5cm, ruļļa garums vismaz 75m, (iekšējais diametrs vismaz 6cm) </t>
  </si>
  <si>
    <t xml:space="preserve">vismaz 1 slānis,  loksnes izmērs 20cm x 20cm, ruļļa garums vismaz 250m, (iekšējais diametrs vismaz 4cm) </t>
  </si>
  <si>
    <t xml:space="preserve">vismaz 2 slāņi,  loksnes izmērs vismaz 23cm x 24cm, vismaz 140 loksnes paciņā, </t>
  </si>
  <si>
    <t xml:space="preserve">Cena uzrādīta kopā ar piegādi uz Semināra ielu 2a, Valmierā. (vienā piegādes reizē preču vērtība vismaz EUR 200,- bez PVN) </t>
  </si>
  <si>
    <t>1,0-5,0 l kanna- speciāls grīdu uzkopšanas līdzeklis, kas paaugstina saķeri-novērš slīdēšanu. Uz grīdas izveido satīna spīdumu un neslīdzošu aizsarkārtu.</t>
  </si>
  <si>
    <t>1,0-5,0 l kanna-efektīvs tīrīšanas līdzeklis ikdienas uzkopšanas darbiem, dažādu virsmu tīrīšanai un higiēnas uzturēšanai. Ātri un pamatīgi šķīdina kaļakmeni, ziepju nogulsnes un citus netīrumus. Ekonomisks.</t>
  </si>
  <si>
    <t>1,0-5,0 l kanna-ekonomisks trauku mazgāšanas līdzeklis, efektīvi nomazgā traukus un citus netīrumus ar nelielu mazgāšanas līdzekļu daudzumu.</t>
  </si>
  <si>
    <t>1,0-5,0 l kanna-stikla virsmas tīrītājs ar izsmidzinātāju uz spirta bāzes.</t>
  </si>
  <si>
    <t>1,0-5,0 l kanna-paredzēts roku mazgāšanai, nav alerģiskas, mīkstina ādu, līdzeklis bioloģiski sadalās, ādai labvēlīgs pH</t>
  </si>
  <si>
    <t xml:space="preserve"> vismaz 9.5x7.0 cm-trauku švammes ar abrazīvu</t>
  </si>
  <si>
    <t>vismaz 15x7.0 cm-trauku švammes ar abrazīvu</t>
  </si>
  <si>
    <t>1,0-5,0 l kanna-ekoloģisks, koncentrēts, bez virsmaktīvām vielām, kurš piemērots visām ūdens noturīgām virsmām. Ļoti efektīvs pat zemā koncentrācijā. Universāls pielietojams dažādām virsmām (flīzēm, sienām un griestiem, paklājiem un citām ūdens noturīgām virsmām) pH: ~ 7</t>
  </si>
  <si>
    <t>0,300 -1,0 kg-azīva pasta paredzēta rūsainu un taukainu virsmu tīrīšanai un mazgāšanai</t>
  </si>
  <si>
    <t>300 - 1000 ml-Efektīvs produkts rūsas, kaļķakmens nosēdumu tīrīšanai. Novērš nepatīkamu smaku Produkts ir paredzēts tualetes podu, vannu un fajansa izlietņu tīrīšanai.</t>
  </si>
  <si>
    <t xml:space="preserve">300 - 1000 ml- Patīkams aromāts. Piemērots ikdienas visu skābju izturīgu materiālu un virsmu tīrīšanai mitrās telpās, sanitārās telpās, vannas istabās. Produkts lieliski notīra kaļķa, ziepju un minerālos nosēdumus. Notīrītajām virsmām piedod spīdumu. Ātri nožūst. Saudzīgs pret delikātiem materiāliem. </t>
  </si>
  <si>
    <t>Grīdu tīrīšanas līdzeklis ar antibakteriālu iedarbību un pretslīdēšanas efektu</t>
  </si>
  <si>
    <t xml:space="preserve">Mazgājamais līdzeklis grīdām </t>
  </si>
  <si>
    <t>Atkritumu maiss biezais - 150l</t>
  </si>
  <si>
    <t>Atkritumu maiss biezais - 100l</t>
  </si>
  <si>
    <t>Atkritumu maiss biezais - 75l</t>
  </si>
  <si>
    <t>Atkritumu maiss biezais - 40l</t>
  </si>
  <si>
    <t>Atkritumu maiss biezais - 30l</t>
  </si>
  <si>
    <t xml:space="preserve">polietilēna atkrituma maiss; melns vai pelēks, biezums ne mazāk kā 60 mikroni; </t>
  </si>
  <si>
    <t xml:space="preserve">polietilēna atkrituma maiss; melns vai pelēks, biezums ne mazāk kā 45 mikroni; </t>
  </si>
  <si>
    <t xml:space="preserve">polietilēna atkrituma maiss; melns vai pelēks, biezums ne mazāk kā 30 mikroni; </t>
  </si>
  <si>
    <t>Atkritumu maiss plānais - 50l</t>
  </si>
  <si>
    <t>Atkritumu maiss plānais - 30l</t>
  </si>
  <si>
    <t xml:space="preserve">polietilēna atkrituma maiss; melns vai pelēks, biezums ne mazāk kā 20 mikroni; </t>
  </si>
  <si>
    <t>Ziepes roku mazgāšanai</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</si>
</sst>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47">
    <font>
      <sz val="10"/>
      <name val="Arial"/>
      <family val="0"/>
    </font>
    <font>
      <sz val="12"/>
      <color indexed="8"/>
      <name val="Times New Roman"/>
      <family val="1"/>
    </font>
    <font>
      <b/>
      <sz val="12"/>
      <color indexed="8"/>
      <name val="Times New Roman"/>
      <family val="1"/>
    </font>
    <font>
      <sz val="8"/>
      <name val="Arial"/>
      <family val="2"/>
    </font>
    <font>
      <sz val="12"/>
      <name val="Times New Roman"/>
      <family val="1"/>
    </font>
    <font>
      <sz val="16"/>
      <name val="Times New Roman"/>
      <family val="1"/>
    </font>
    <font>
      <b/>
      <sz val="10"/>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right/>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33" borderId="0" xfId="0" applyFill="1" applyAlignment="1">
      <alignment/>
    </xf>
    <xf numFmtId="0" fontId="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0" fillId="33" borderId="10" xfId="0" applyFill="1" applyBorder="1" applyAlignment="1">
      <alignment horizontal="right" vertical="center"/>
    </xf>
    <xf numFmtId="2" fontId="0" fillId="33" borderId="10" xfId="0" applyNumberFormat="1" applyFill="1" applyBorder="1" applyAlignment="1">
      <alignment horizontal="right" vertical="center"/>
    </xf>
    <xf numFmtId="0" fontId="0" fillId="33" borderId="10" xfId="0" applyFill="1" applyBorder="1" applyAlignment="1">
      <alignment vertical="center"/>
    </xf>
    <xf numFmtId="0" fontId="46" fillId="33" borderId="10" xfId="0" applyFont="1" applyFill="1" applyBorder="1" applyAlignment="1">
      <alignment vertical="center"/>
    </xf>
    <xf numFmtId="0" fontId="1" fillId="33" borderId="10" xfId="0" applyFont="1" applyFill="1" applyBorder="1" applyAlignment="1">
      <alignment horizontal="center" wrapText="1"/>
    </xf>
    <xf numFmtId="2" fontId="0" fillId="33" borderId="10" xfId="0" applyNumberFormat="1" applyFill="1" applyBorder="1" applyAlignment="1">
      <alignment/>
    </xf>
    <xf numFmtId="0" fontId="1" fillId="33" borderId="0" xfId="0" applyFont="1" applyFill="1" applyAlignment="1">
      <alignment/>
    </xf>
    <xf numFmtId="0" fontId="1" fillId="33" borderId="0" xfId="0" applyFont="1" applyFill="1" applyAlignment="1">
      <alignment wrapText="1"/>
    </xf>
    <xf numFmtId="0" fontId="0" fillId="33" borderId="0" xfId="0" applyFill="1" applyBorder="1" applyAlignment="1">
      <alignment/>
    </xf>
    <xf numFmtId="0" fontId="1" fillId="33" borderId="11"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2" xfId="0" applyFont="1" applyFill="1" applyBorder="1" applyAlignment="1">
      <alignment wrapText="1"/>
    </xf>
    <xf numFmtId="0" fontId="1" fillId="33" borderId="0" xfId="0" applyFont="1" applyFill="1" applyAlignment="1">
      <alignment horizontal="center"/>
    </xf>
    <xf numFmtId="0" fontId="1" fillId="33" borderId="0" xfId="0" applyFont="1" applyFill="1" applyAlignment="1">
      <alignment horizontal="center" wrapText="1"/>
    </xf>
    <xf numFmtId="0" fontId="1" fillId="33" borderId="0" xfId="0" applyFont="1" applyFill="1" applyBorder="1" applyAlignment="1">
      <alignment/>
    </xf>
    <xf numFmtId="0" fontId="0" fillId="33" borderId="10" xfId="0" applyFont="1" applyFill="1" applyBorder="1" applyAlignment="1">
      <alignment horizontal="right" vertical="center"/>
    </xf>
    <xf numFmtId="0" fontId="7" fillId="0" borderId="0" xfId="0" applyFont="1" applyAlignment="1">
      <alignment horizontal="center" wrapText="1"/>
    </xf>
    <xf numFmtId="0" fontId="4" fillId="33" borderId="0" xfId="0" applyFont="1" applyFill="1" applyAlignment="1">
      <alignment horizontal="center" vertical="center" wrapText="1"/>
    </xf>
    <xf numFmtId="0" fontId="2" fillId="33" borderId="10" xfId="0" applyFont="1" applyFill="1" applyBorder="1" applyAlignment="1">
      <alignment horizontal="center" wrapText="1"/>
    </xf>
    <xf numFmtId="0" fontId="5" fillId="33" borderId="0" xfId="0" applyFont="1" applyFill="1" applyAlignment="1">
      <alignment horizontal="center" vertical="center" wrapText="1"/>
    </xf>
    <xf numFmtId="0" fontId="2" fillId="0" borderId="11" xfId="0" applyFont="1" applyBorder="1" applyAlignment="1">
      <alignment horizontal="center" wrapText="1"/>
    </xf>
    <xf numFmtId="0" fontId="2" fillId="0" borderId="13" xfId="0" applyFont="1" applyBorder="1" applyAlignment="1">
      <alignment horizont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wrapText="1"/>
    </xf>
    <xf numFmtId="0" fontId="0" fillId="33" borderId="10" xfId="0" applyFont="1" applyFill="1" applyBorder="1" applyAlignment="1">
      <alignment vertical="center"/>
    </xf>
    <xf numFmtId="2" fontId="0" fillId="33" borderId="10" xfId="0" applyNumberFormat="1" applyFont="1" applyFill="1" applyBorder="1" applyAlignment="1">
      <alignment horizontal="right" vertical="center"/>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120" zoomScaleNormal="120" zoomScalePageLayoutView="0" workbookViewId="0" topLeftCell="A1">
      <selection activeCell="B29" sqref="B29"/>
    </sheetView>
  </sheetViews>
  <sheetFormatPr defaultColWidth="9.140625" defaultRowHeight="12.75"/>
  <cols>
    <col min="1" max="1" width="3.28125" style="0" customWidth="1"/>
    <col min="2" max="2" width="47.57421875" style="14" customWidth="1"/>
    <col min="3" max="3" width="50.140625" style="22" customWidth="1"/>
    <col min="4" max="4" width="8.421875" style="22" customWidth="1"/>
    <col min="5" max="5" width="9.00390625" style="3" customWidth="1"/>
    <col min="6" max="6" width="8.140625" style="3" customWidth="1"/>
    <col min="7" max="7" width="10.140625" style="3" customWidth="1"/>
  </cols>
  <sheetData>
    <row r="1" spans="2:7" ht="34.5" customHeight="1">
      <c r="B1" s="28" t="s">
        <v>27</v>
      </c>
      <c r="C1" s="28"/>
      <c r="D1" s="28"/>
      <c r="E1" s="28"/>
      <c r="F1" s="26" t="s">
        <v>10</v>
      </c>
      <c r="G1" s="26"/>
    </row>
    <row r="2" spans="1:5" ht="17.25" customHeight="1">
      <c r="A2" s="25" t="s">
        <v>11</v>
      </c>
      <c r="B2" s="25"/>
      <c r="C2" s="25"/>
      <c r="D2" s="25"/>
      <c r="E2" s="25"/>
    </row>
    <row r="3" spans="1:7" ht="50.25" customHeight="1">
      <c r="A3" s="1" t="s">
        <v>5</v>
      </c>
      <c r="B3" s="4" t="s">
        <v>0</v>
      </c>
      <c r="C3" s="4" t="s">
        <v>7</v>
      </c>
      <c r="D3" s="4" t="s">
        <v>6</v>
      </c>
      <c r="E3" s="5" t="s">
        <v>4</v>
      </c>
      <c r="F3" s="5" t="s">
        <v>37</v>
      </c>
      <c r="G3" s="5" t="s">
        <v>18</v>
      </c>
    </row>
    <row r="4" spans="1:7" ht="47.25">
      <c r="A4" s="2">
        <v>1</v>
      </c>
      <c r="B4" s="6" t="s">
        <v>12</v>
      </c>
      <c r="C4" s="7" t="s">
        <v>28</v>
      </c>
      <c r="D4" s="31" t="s">
        <v>29</v>
      </c>
      <c r="E4" s="24"/>
      <c r="F4" s="8">
        <v>2500</v>
      </c>
      <c r="G4" s="9">
        <f>ROUND(E4*F4,2)</f>
        <v>0</v>
      </c>
    </row>
    <row r="5" spans="1:7" ht="31.5">
      <c r="A5" s="2">
        <v>2</v>
      </c>
      <c r="B5" s="6" t="s">
        <v>17</v>
      </c>
      <c r="C5" s="7" t="s">
        <v>19</v>
      </c>
      <c r="D5" s="31" t="s">
        <v>29</v>
      </c>
      <c r="E5" s="8"/>
      <c r="F5" s="10">
        <v>3000</v>
      </c>
      <c r="G5" s="9">
        <f aca="true" t="shared" si="0" ref="G5:G30">ROUND(E5*F5,2)</f>
        <v>0</v>
      </c>
    </row>
    <row r="6" spans="1:7" ht="31.5">
      <c r="A6" s="2">
        <v>3</v>
      </c>
      <c r="B6" s="11" t="s">
        <v>13</v>
      </c>
      <c r="C6" s="7" t="s">
        <v>41</v>
      </c>
      <c r="D6" s="31" t="s">
        <v>29</v>
      </c>
      <c r="E6" s="8"/>
      <c r="F6" s="10">
        <v>600</v>
      </c>
      <c r="G6" s="9">
        <f t="shared" si="0"/>
        <v>0</v>
      </c>
    </row>
    <row r="7" spans="1:7" ht="31.5">
      <c r="A7" s="2">
        <v>4</v>
      </c>
      <c r="B7" s="11" t="s">
        <v>14</v>
      </c>
      <c r="C7" s="7" t="s">
        <v>42</v>
      </c>
      <c r="D7" s="31" t="s">
        <v>29</v>
      </c>
      <c r="E7" s="8"/>
      <c r="F7" s="10">
        <v>220</v>
      </c>
      <c r="G7" s="9">
        <f t="shared" si="0"/>
        <v>0</v>
      </c>
    </row>
    <row r="8" spans="1:7" ht="31.5">
      <c r="A8" s="2">
        <v>5</v>
      </c>
      <c r="B8" s="11" t="s">
        <v>15</v>
      </c>
      <c r="C8" s="7" t="s">
        <v>43</v>
      </c>
      <c r="D8" s="31" t="s">
        <v>30</v>
      </c>
      <c r="E8" s="8"/>
      <c r="F8" s="10">
        <v>3150</v>
      </c>
      <c r="G8" s="9">
        <f t="shared" si="0"/>
        <v>0</v>
      </c>
    </row>
    <row r="9" spans="1:7" ht="15.75">
      <c r="A9" s="2">
        <v>6</v>
      </c>
      <c r="B9" s="32" t="s">
        <v>20</v>
      </c>
      <c r="C9" s="31" t="s">
        <v>26</v>
      </c>
      <c r="D9" s="7" t="s">
        <v>31</v>
      </c>
      <c r="E9" s="8"/>
      <c r="F9" s="10">
        <v>40</v>
      </c>
      <c r="G9" s="9">
        <f t="shared" si="0"/>
        <v>0</v>
      </c>
    </row>
    <row r="10" spans="1:7" ht="47.25">
      <c r="A10" s="2">
        <v>7</v>
      </c>
      <c r="B10" s="32" t="s">
        <v>56</v>
      </c>
      <c r="C10" s="31" t="s">
        <v>45</v>
      </c>
      <c r="D10" s="7" t="s">
        <v>31</v>
      </c>
      <c r="E10" s="8"/>
      <c r="F10" s="10">
        <v>50</v>
      </c>
      <c r="G10" s="9">
        <f t="shared" si="0"/>
        <v>0</v>
      </c>
    </row>
    <row r="11" spans="1:7" ht="75.75" customHeight="1">
      <c r="A11" s="2">
        <v>8</v>
      </c>
      <c r="B11" s="32" t="s">
        <v>21</v>
      </c>
      <c r="C11" s="31" t="s">
        <v>46</v>
      </c>
      <c r="D11" s="7" t="s">
        <v>31</v>
      </c>
      <c r="E11" s="8"/>
      <c r="F11" s="10">
        <v>50</v>
      </c>
      <c r="G11" s="9">
        <f t="shared" si="0"/>
        <v>0</v>
      </c>
    </row>
    <row r="12" spans="1:7" ht="47.25">
      <c r="A12" s="2">
        <v>9</v>
      </c>
      <c r="B12" s="32" t="s">
        <v>22</v>
      </c>
      <c r="C12" s="31" t="s">
        <v>47</v>
      </c>
      <c r="D12" s="7" t="s">
        <v>31</v>
      </c>
      <c r="E12" s="8"/>
      <c r="F12" s="10">
        <v>50</v>
      </c>
      <c r="G12" s="9">
        <f t="shared" si="0"/>
        <v>0</v>
      </c>
    </row>
    <row r="13" spans="1:7" ht="31.5">
      <c r="A13" s="2">
        <v>10</v>
      </c>
      <c r="B13" s="32" t="s">
        <v>23</v>
      </c>
      <c r="C13" s="31" t="s">
        <v>48</v>
      </c>
      <c r="D13" s="7" t="s">
        <v>31</v>
      </c>
      <c r="E13" s="8"/>
      <c r="F13" s="10">
        <v>30</v>
      </c>
      <c r="G13" s="9">
        <f t="shared" si="0"/>
        <v>0</v>
      </c>
    </row>
    <row r="14" spans="1:7" ht="94.5">
      <c r="A14" s="2">
        <v>11</v>
      </c>
      <c r="B14" s="6" t="s">
        <v>25</v>
      </c>
      <c r="C14" s="33" t="s">
        <v>55</v>
      </c>
      <c r="D14" s="7" t="s">
        <v>31</v>
      </c>
      <c r="E14" s="8"/>
      <c r="F14" s="10">
        <v>30</v>
      </c>
      <c r="G14" s="9">
        <f>ROUND(E14*F14,2)</f>
        <v>0</v>
      </c>
    </row>
    <row r="15" spans="1:7" ht="63">
      <c r="A15" s="2">
        <v>12</v>
      </c>
      <c r="B15" s="6" t="s">
        <v>24</v>
      </c>
      <c r="C15" s="33" t="s">
        <v>54</v>
      </c>
      <c r="D15" s="7" t="s">
        <v>31</v>
      </c>
      <c r="E15" s="8"/>
      <c r="F15" s="10">
        <v>30</v>
      </c>
      <c r="G15" s="9">
        <f>ROUND(E15*F15,2)</f>
        <v>0</v>
      </c>
    </row>
    <row r="16" spans="1:7" s="36" customFormat="1" ht="15.75">
      <c r="A16" s="2">
        <v>13</v>
      </c>
      <c r="B16" s="32" t="s">
        <v>57</v>
      </c>
      <c r="C16" s="31" t="s">
        <v>33</v>
      </c>
      <c r="D16" s="31" t="s">
        <v>31</v>
      </c>
      <c r="E16" s="24"/>
      <c r="F16" s="34">
        <v>40</v>
      </c>
      <c r="G16" s="35">
        <f>ROUND(E16*F16,2)</f>
        <v>0</v>
      </c>
    </row>
    <row r="17" spans="1:7" ht="47.25">
      <c r="A17" s="2">
        <v>14</v>
      </c>
      <c r="B17" s="6" t="s">
        <v>34</v>
      </c>
      <c r="C17" s="31" t="s">
        <v>49</v>
      </c>
      <c r="D17" s="7" t="s">
        <v>31</v>
      </c>
      <c r="E17" s="8"/>
      <c r="F17" s="10">
        <v>50</v>
      </c>
      <c r="G17" s="9">
        <f>ROUND(E17*F17,2)</f>
        <v>0</v>
      </c>
    </row>
    <row r="18" spans="1:7" ht="94.5">
      <c r="A18" s="2">
        <v>15</v>
      </c>
      <c r="B18" s="6" t="s">
        <v>36</v>
      </c>
      <c r="C18" s="31" t="s">
        <v>52</v>
      </c>
      <c r="D18" s="7" t="s">
        <v>31</v>
      </c>
      <c r="E18" s="8"/>
      <c r="F18" s="10">
        <v>40</v>
      </c>
      <c r="G18" s="9">
        <f>ROUND(E18*F18,2)</f>
        <v>0</v>
      </c>
    </row>
    <row r="19" spans="1:7" ht="31.5">
      <c r="A19" s="2">
        <v>16</v>
      </c>
      <c r="B19" s="6" t="s">
        <v>35</v>
      </c>
      <c r="C19" s="31" t="s">
        <v>53</v>
      </c>
      <c r="D19" s="7" t="s">
        <v>32</v>
      </c>
      <c r="E19" s="8"/>
      <c r="F19" s="10">
        <v>15</v>
      </c>
      <c r="G19" s="9">
        <f t="shared" si="0"/>
        <v>0</v>
      </c>
    </row>
    <row r="20" spans="1:7" ht="15.75">
      <c r="A20" s="2">
        <v>17</v>
      </c>
      <c r="B20" s="6" t="s">
        <v>38</v>
      </c>
      <c r="C20" s="7" t="s">
        <v>9</v>
      </c>
      <c r="D20" s="7" t="s">
        <v>8</v>
      </c>
      <c r="E20" s="8"/>
      <c r="F20" s="10">
        <v>50</v>
      </c>
      <c r="G20" s="9">
        <f t="shared" si="0"/>
        <v>0</v>
      </c>
    </row>
    <row r="21" spans="1:7" ht="31.5">
      <c r="A21" s="2">
        <v>18</v>
      </c>
      <c r="B21" s="6" t="s">
        <v>58</v>
      </c>
      <c r="C21" s="31" t="s">
        <v>63</v>
      </c>
      <c r="D21" s="7" t="s">
        <v>8</v>
      </c>
      <c r="E21" s="8"/>
      <c r="F21" s="10">
        <v>1300</v>
      </c>
      <c r="G21" s="9">
        <f t="shared" si="0"/>
        <v>0</v>
      </c>
    </row>
    <row r="22" spans="1:7" ht="31.5">
      <c r="A22" s="2">
        <v>19</v>
      </c>
      <c r="B22" s="6" t="s">
        <v>59</v>
      </c>
      <c r="C22" s="31" t="s">
        <v>63</v>
      </c>
      <c r="D22" s="7" t="s">
        <v>8</v>
      </c>
      <c r="E22" s="8"/>
      <c r="F22" s="10">
        <v>1200</v>
      </c>
      <c r="G22" s="9">
        <f t="shared" si="0"/>
        <v>0</v>
      </c>
    </row>
    <row r="23" spans="1:7" ht="31.5">
      <c r="A23" s="2">
        <v>20</v>
      </c>
      <c r="B23" s="6" t="s">
        <v>60</v>
      </c>
      <c r="C23" s="31" t="s">
        <v>64</v>
      </c>
      <c r="D23" s="7" t="s">
        <v>8</v>
      </c>
      <c r="E23" s="8"/>
      <c r="F23" s="10">
        <v>1200</v>
      </c>
      <c r="G23" s="9">
        <f t="shared" si="0"/>
        <v>0</v>
      </c>
    </row>
    <row r="24" spans="1:7" ht="31.5">
      <c r="A24" s="2">
        <v>21</v>
      </c>
      <c r="B24" s="6" t="s">
        <v>61</v>
      </c>
      <c r="C24" s="31" t="s">
        <v>65</v>
      </c>
      <c r="D24" s="7" t="s">
        <v>8</v>
      </c>
      <c r="E24" s="8"/>
      <c r="F24" s="10">
        <v>1200</v>
      </c>
      <c r="G24" s="9">
        <f t="shared" si="0"/>
        <v>0</v>
      </c>
    </row>
    <row r="25" spans="1:7" ht="31.5">
      <c r="A25" s="2">
        <v>22</v>
      </c>
      <c r="B25" s="6" t="s">
        <v>62</v>
      </c>
      <c r="C25" s="31" t="s">
        <v>65</v>
      </c>
      <c r="D25" s="7" t="s">
        <v>8</v>
      </c>
      <c r="E25" s="8"/>
      <c r="F25" s="10">
        <v>1500</v>
      </c>
      <c r="G25" s="9">
        <f t="shared" si="0"/>
        <v>0</v>
      </c>
    </row>
    <row r="26" spans="1:7" ht="31.5">
      <c r="A26" s="2">
        <v>23</v>
      </c>
      <c r="B26" s="6" t="s">
        <v>66</v>
      </c>
      <c r="C26" s="31" t="s">
        <v>68</v>
      </c>
      <c r="D26" s="7" t="s">
        <v>8</v>
      </c>
      <c r="E26" s="8"/>
      <c r="F26" s="10">
        <v>1000</v>
      </c>
      <c r="G26" s="9">
        <f t="shared" si="0"/>
        <v>0</v>
      </c>
    </row>
    <row r="27" spans="1:7" ht="31.5">
      <c r="A27" s="2">
        <v>24</v>
      </c>
      <c r="B27" s="6" t="s">
        <v>67</v>
      </c>
      <c r="C27" s="31" t="s">
        <v>68</v>
      </c>
      <c r="D27" s="7" t="s">
        <v>8</v>
      </c>
      <c r="E27" s="8"/>
      <c r="F27" s="10">
        <v>1500</v>
      </c>
      <c r="G27" s="9">
        <f t="shared" si="0"/>
        <v>0</v>
      </c>
    </row>
    <row r="28" spans="1:7" ht="15.75">
      <c r="A28" s="2">
        <v>25</v>
      </c>
      <c r="B28" s="6" t="s">
        <v>39</v>
      </c>
      <c r="C28" s="33" t="s">
        <v>50</v>
      </c>
      <c r="D28" s="7" t="s">
        <v>8</v>
      </c>
      <c r="E28" s="8"/>
      <c r="F28" s="10">
        <v>500</v>
      </c>
      <c r="G28" s="9">
        <f t="shared" si="0"/>
        <v>0</v>
      </c>
    </row>
    <row r="29" spans="1:7" ht="15.75">
      <c r="A29" s="2">
        <v>26</v>
      </c>
      <c r="B29" s="6" t="s">
        <v>39</v>
      </c>
      <c r="C29" s="33" t="s">
        <v>51</v>
      </c>
      <c r="D29" s="7" t="s">
        <v>8</v>
      </c>
      <c r="E29" s="8"/>
      <c r="F29" s="10">
        <v>500</v>
      </c>
      <c r="G29" s="9">
        <f t="shared" si="0"/>
        <v>0</v>
      </c>
    </row>
    <row r="30" spans="1:7" ht="15.75">
      <c r="A30" s="2">
        <v>27</v>
      </c>
      <c r="B30" s="6" t="s">
        <v>69</v>
      </c>
      <c r="C30" s="12" t="s">
        <v>40</v>
      </c>
      <c r="D30" s="12" t="s">
        <v>32</v>
      </c>
      <c r="E30" s="8"/>
      <c r="F30" s="10">
        <v>20</v>
      </c>
      <c r="G30" s="9">
        <f t="shared" si="0"/>
        <v>0</v>
      </c>
    </row>
    <row r="31" spans="1:7" ht="37.5" customHeight="1">
      <c r="A31" s="29" t="s">
        <v>44</v>
      </c>
      <c r="B31" s="29"/>
      <c r="C31" s="30"/>
      <c r="D31" s="27" t="s">
        <v>16</v>
      </c>
      <c r="E31" s="27"/>
      <c r="F31" s="27"/>
      <c r="G31" s="13">
        <f>SUM(G4:G30)</f>
        <v>0</v>
      </c>
    </row>
    <row r="32" spans="3:5" ht="39.75" customHeight="1">
      <c r="C32" s="15"/>
      <c r="D32" s="15"/>
      <c r="E32" s="16"/>
    </row>
    <row r="33" spans="2:4" ht="15.75">
      <c r="B33" s="17" t="s">
        <v>1</v>
      </c>
      <c r="C33" s="18"/>
      <c r="D33" s="15"/>
    </row>
    <row r="34" spans="2:4" ht="25.5" customHeight="1">
      <c r="B34" s="19"/>
      <c r="C34" s="20"/>
      <c r="D34" s="15"/>
    </row>
    <row r="35" spans="2:3" ht="15.75">
      <c r="B35" s="21" t="s">
        <v>2</v>
      </c>
      <c r="C35" s="21" t="s">
        <v>3</v>
      </c>
    </row>
    <row r="36" ht="13.5" customHeight="1">
      <c r="C36" s="15"/>
    </row>
    <row r="37" spans="2:3" ht="11.25" customHeight="1">
      <c r="B37" s="23"/>
      <c r="C37" s="15"/>
    </row>
    <row r="38" ht="15.75">
      <c r="C38" s="15"/>
    </row>
  </sheetData>
  <sheetProtection/>
  <mergeCells count="5">
    <mergeCell ref="A2:E2"/>
    <mergeCell ref="F1:G1"/>
    <mergeCell ref="D31:F31"/>
    <mergeCell ref="B1:E1"/>
    <mergeCell ref="A31:C31"/>
  </mergeCells>
  <printOptions horizontalCentered="1"/>
  <pageMargins left="0.3937007874015748" right="0.3937007874015748" top="0.7874015748031497" bottom="0.3937007874015748" header="0" footer="0"/>
  <pageSetup blackAndWhite="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dc:creator>
  <cp:keywords/>
  <dc:description/>
  <cp:lastModifiedBy> </cp:lastModifiedBy>
  <cp:lastPrinted>2014-09-30T10:10:35Z</cp:lastPrinted>
  <dcterms:created xsi:type="dcterms:W3CDTF">2012-05-30T12:17:02Z</dcterms:created>
  <dcterms:modified xsi:type="dcterms:W3CDTF">2014-09-30T10:11:20Z</dcterms:modified>
  <cp:category/>
  <cp:version/>
  <cp:contentType/>
  <cp:contentStatus/>
</cp:coreProperties>
</file>